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11640" activeTab="1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W21" i="2"/>
  <c r="W24" s="1"/>
  <c r="U24"/>
  <c r="T24"/>
  <c r="S24"/>
  <c r="Q24"/>
  <c r="M24"/>
  <c r="L24"/>
  <c r="I24"/>
</calcChain>
</file>

<file path=xl/sharedStrings.xml><?xml version="1.0" encoding="utf-8"?>
<sst xmlns="http://schemas.openxmlformats.org/spreadsheetml/2006/main" count="82" uniqueCount="58">
  <si>
    <t>แผนงานงบกลาง</t>
  </si>
  <si>
    <t>แผนงานการศาสนาวัฒนธรรมและนันทนาการ</t>
  </si>
  <si>
    <t>แผนงานสร้างความเข้มแข็งของชุมชน</t>
  </si>
  <si>
    <t>แผนงานเคหะและชุมชน</t>
  </si>
  <si>
    <t>แผนงานสาธารณสุข</t>
  </si>
  <si>
    <t>แผนงานการศึกษา</t>
  </si>
  <si>
    <t>แผนงานการรักษาความสงบภายใน</t>
  </si>
  <si>
    <t>แผนงานบริหารงานทั่วไป</t>
  </si>
  <si>
    <t>รวม</t>
  </si>
  <si>
    <t>งบ/หมวด/ประเภทรายจ่าย</t>
  </si>
  <si>
    <t>แผนงาน</t>
  </si>
  <si>
    <t>งบกลาง</t>
  </si>
  <si>
    <t>เงินช่วยเหลืองบประมาณรายจ่ายเฉพาะการประปา</t>
  </si>
  <si>
    <t>500,000</t>
  </si>
  <si>
    <t>เงินช่วยพิเศษ</t>
  </si>
  <si>
    <t>30,000</t>
  </si>
  <si>
    <t>รายจ่ายตามข้อผูกพัน</t>
  </si>
  <si>
    <t>60,000</t>
  </si>
  <si>
    <t>เบี้ยยังชีพผู้ป่วยโรคเอดส์</t>
  </si>
  <si>
    <t>6,000</t>
  </si>
  <si>
    <t>เงินสมทบกองทุนประกันสังคม</t>
  </si>
  <si>
    <t>120,000</t>
  </si>
  <si>
    <t>สำรองจ่าย</t>
  </si>
  <si>
    <t>100,000</t>
  </si>
  <si>
    <t>บำเหน็จ/บำนาญ</t>
  </si>
  <si>
    <t>เงินสมทบกองทุนบำเหน็จบำนาญข้าราชการส่วนท้องถิ่น</t>
  </si>
  <si>
    <t>310,550</t>
  </si>
  <si>
    <t>ตามมาตรา 35 แห่ง พรบ.ระเบียบบริหารงานบุคคลส่วนท้องถิ่น พ.ศ.2542</t>
  </si>
  <si>
    <t>บำเหน็จ/</t>
  </si>
  <si>
    <t>บำนาญ</t>
  </si>
  <si>
    <t>เงินเดือนพนักงาน</t>
  </si>
  <si>
    <t>เงินเพิ่มต่างๆของพนักงาน</t>
  </si>
  <si>
    <t>เงินประจำตำแหน่ง</t>
  </si>
  <si>
    <t>ค่าจ้างลูกจ้างประจำ</t>
  </si>
  <si>
    <t>เงินเพิ่มต่างๆของลูกจ้างประจำ</t>
  </si>
  <si>
    <t>ค่าจ้างพนักงานจ้าง</t>
  </si>
  <si>
    <t>เงินเพิ่มต่างๆของพนักงานจ้าง</t>
  </si>
  <si>
    <t>ค่าตอบแทน</t>
  </si>
  <si>
    <t>ค่าเช่าบ้าน</t>
  </si>
  <si>
    <t>เงินช่วยเหลือการศึกษาบุตร</t>
  </si>
  <si>
    <t>งบบุคลากร</t>
  </si>
  <si>
    <t>งบดำเนินการ</t>
  </si>
  <si>
    <t>ประมาณการรายได้  (ไม่รวมเงินอุดหนุน/เงินกู้)</t>
  </si>
  <si>
    <t>ตั้งงบประมาณรายจ่ายตามมาตรา 35</t>
  </si>
  <si>
    <t>รายงานการตั้งงบประมาณรายจ่ายประจำปีงบประมาณ พ.ศ.2558</t>
  </si>
  <si>
    <t>เงินเดือน   (ฝ่ายประจำ)</t>
  </si>
  <si>
    <t>งบประมาณรายจ่ายประจำปี 2558 ตั้งไว้</t>
  </si>
  <si>
    <t>แผนงานการเกษตร</t>
  </si>
  <si>
    <t>แผนงานสังคมสงเคราะห์</t>
  </si>
  <si>
    <t>แผนงานศาสนาวัฒนธรรมและนันทนาการ</t>
  </si>
  <si>
    <t>ข้าราชการส่วนท้องถิ่น</t>
  </si>
  <si>
    <t>เงินสมทบกองทุนบำเหน็จบำนาญ</t>
  </si>
  <si>
    <t>ประโยชน์แก่ อปท.</t>
  </si>
  <si>
    <t>ค่าตอบแทนผู้ปฏิบัติราชการอันเป็น</t>
  </si>
  <si>
    <t>เงินสำรองจ่าย</t>
  </si>
  <si>
    <t>19,434,300  บาท</t>
  </si>
  <si>
    <t>ค่าตอบแทนการปฏิบัติงานนอกเวลาราชการ</t>
  </si>
  <si>
    <t xml:space="preserve"> ดังนั้น  งบประมาณรายจ่ายตามมาตรา 35 คิดเป็นร้อยละ</t>
  </si>
</sst>
</file>

<file path=xl/styles.xml><?xml version="1.0" encoding="utf-8"?>
<styleSheet xmlns="http://schemas.openxmlformats.org/spreadsheetml/2006/main">
  <fonts count="13"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2"/>
      <color indexed="8"/>
      <name val="TH SarabunPSK"/>
      <family val="2"/>
    </font>
    <font>
      <b/>
      <sz val="12"/>
      <color indexed="8"/>
      <name val="TH SarabunPSK"/>
      <family val="2"/>
    </font>
    <font>
      <sz val="12"/>
      <color indexed="10"/>
      <name val="TH SarabunPSK"/>
      <family val="2"/>
    </font>
    <font>
      <sz val="12"/>
      <color theme="1"/>
      <name val="TH SarabunPSK"/>
      <family val="2"/>
    </font>
    <font>
      <b/>
      <sz val="14"/>
      <color theme="1"/>
      <name val="TH SarabunIT๙"/>
      <family val="2"/>
    </font>
    <font>
      <sz val="12"/>
      <color indexed="8"/>
      <name val="TH SarabunIT๙"/>
      <family val="2"/>
    </font>
    <font>
      <b/>
      <sz val="12"/>
      <color indexed="8"/>
      <name val="TH SarabunIT๙"/>
      <family val="2"/>
    </font>
    <font>
      <sz val="12"/>
      <color indexed="10"/>
      <name val="TH SarabunIT๙"/>
      <family val="2"/>
    </font>
    <font>
      <sz val="12"/>
      <color theme="1"/>
      <name val="TH SarabunIT๙"/>
      <family val="2"/>
    </font>
    <font>
      <sz val="11"/>
      <color theme="1"/>
      <name val="TH SarabunIT๙"/>
      <family val="2"/>
    </font>
    <font>
      <b/>
      <sz val="12"/>
      <color theme="1"/>
      <name val="TH SarabunIT๙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</patternFill>
    </fill>
  </fills>
  <borders count="32">
    <border>
      <left/>
      <right/>
      <top/>
      <bottom/>
      <diagonal/>
    </border>
    <border diagonalDown="1">
      <left/>
      <right/>
      <top/>
      <bottom/>
      <diagonal style="medium">
        <color indexed="55"/>
      </diagonal>
    </border>
    <border>
      <left/>
      <right style="medium">
        <color indexed="55"/>
      </right>
      <top style="medium">
        <color indexed="55"/>
      </top>
      <bottom/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medium">
        <color indexed="55"/>
      </left>
      <right/>
      <top/>
      <bottom/>
      <diagonal/>
    </border>
    <border>
      <left/>
      <right style="medium">
        <color indexed="55"/>
      </right>
      <top/>
      <bottom/>
      <diagonal/>
    </border>
    <border>
      <left style="medium">
        <color indexed="55"/>
      </left>
      <right/>
      <top/>
      <bottom style="medium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55"/>
      </right>
      <top style="thin">
        <color indexed="64"/>
      </top>
      <bottom style="medium">
        <color indexed="55"/>
      </bottom>
      <diagonal/>
    </border>
    <border>
      <left style="medium">
        <color indexed="55"/>
      </left>
      <right style="medium">
        <color indexed="55"/>
      </right>
      <top style="thin">
        <color indexed="64"/>
      </top>
      <bottom style="medium">
        <color indexed="55"/>
      </bottom>
      <diagonal/>
    </border>
    <border>
      <left style="medium">
        <color indexed="55"/>
      </left>
      <right style="thin">
        <color indexed="64"/>
      </right>
      <top style="thin">
        <color indexed="64"/>
      </top>
      <bottom style="medium">
        <color indexed="55"/>
      </bottom>
      <diagonal/>
    </border>
    <border>
      <left style="thin">
        <color indexed="64"/>
      </left>
      <right style="medium">
        <color indexed="55"/>
      </right>
      <top style="medium">
        <color indexed="55"/>
      </top>
      <bottom style="thin">
        <color indexed="64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thin">
        <color indexed="64"/>
      </bottom>
      <diagonal/>
    </border>
    <border>
      <left style="medium">
        <color indexed="55"/>
      </left>
      <right style="thin">
        <color indexed="64"/>
      </right>
      <top style="medium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55"/>
      </bottom>
      <diagonal/>
    </border>
    <border>
      <left style="thin">
        <color indexed="64"/>
      </left>
      <right style="thin">
        <color indexed="64"/>
      </right>
      <top style="medium">
        <color indexed="55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wrapText="1"/>
    </xf>
  </cellStyleXfs>
  <cellXfs count="105">
    <xf numFmtId="0" fontId="0" fillId="0" borderId="0" xfId="0"/>
    <xf numFmtId="0" fontId="2" fillId="2" borderId="2" xfId="1" applyFont="1" applyFill="1" applyBorder="1" applyAlignment="1">
      <alignment vertical="top" wrapText="1"/>
    </xf>
    <xf numFmtId="0" fontId="2" fillId="2" borderId="4" xfId="1" applyFont="1" applyFill="1" applyBorder="1" applyAlignment="1">
      <alignment vertical="top" wrapText="1"/>
    </xf>
    <xf numFmtId="0" fontId="2" fillId="2" borderId="0" xfId="1" applyFont="1" applyFill="1" applyAlignment="1">
      <alignment vertical="top" wrapText="1"/>
    </xf>
    <xf numFmtId="0" fontId="2" fillId="2" borderId="5" xfId="1" applyFont="1" applyFill="1" applyBorder="1" applyAlignment="1">
      <alignment vertical="top" wrapText="1"/>
    </xf>
    <xf numFmtId="0" fontId="2" fillId="2" borderId="6" xfId="1" applyFont="1" applyFill="1" applyBorder="1" applyAlignment="1">
      <alignment vertical="top" wrapText="1"/>
    </xf>
    <xf numFmtId="0" fontId="2" fillId="2" borderId="7" xfId="1" applyFont="1" applyFill="1" applyBorder="1" applyAlignment="1">
      <alignment vertical="top" wrapText="1"/>
    </xf>
    <xf numFmtId="0" fontId="2" fillId="2" borderId="8" xfId="1" applyFont="1" applyFill="1" applyBorder="1" applyAlignment="1">
      <alignment vertical="top" wrapText="1"/>
    </xf>
    <xf numFmtId="0" fontId="4" fillId="0" borderId="0" xfId="1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right" vertical="center" wrapText="1"/>
    </xf>
    <xf numFmtId="0" fontId="5" fillId="0" borderId="0" xfId="0" applyFont="1"/>
    <xf numFmtId="0" fontId="7" fillId="2" borderId="16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0" fillId="0" borderId="20" xfId="0" applyFont="1" applyBorder="1"/>
    <xf numFmtId="0" fontId="10" fillId="0" borderId="14" xfId="0" applyFont="1" applyBorder="1"/>
    <xf numFmtId="0" fontId="10" fillId="0" borderId="15" xfId="0" applyFont="1" applyBorder="1"/>
    <xf numFmtId="0" fontId="10" fillId="0" borderId="13" xfId="0" applyFont="1" applyBorder="1"/>
    <xf numFmtId="0" fontId="10" fillId="0" borderId="11" xfId="0" applyFont="1" applyBorder="1" applyAlignment="1">
      <alignment horizontal="center" vertical="center" wrapText="1"/>
    </xf>
    <xf numFmtId="0" fontId="10" fillId="0" borderId="16" xfId="0" applyFont="1" applyBorder="1"/>
    <xf numFmtId="0" fontId="10" fillId="0" borderId="17" xfId="0" applyFont="1" applyBorder="1"/>
    <xf numFmtId="0" fontId="10" fillId="0" borderId="18" xfId="0" applyFont="1" applyBorder="1"/>
    <xf numFmtId="0" fontId="10" fillId="0" borderId="12" xfId="0" applyFont="1" applyBorder="1" applyAlignment="1">
      <alignment horizontal="center" vertical="center" wrapText="1"/>
    </xf>
    <xf numFmtId="0" fontId="10" fillId="0" borderId="19" xfId="0" applyFont="1" applyBorder="1"/>
    <xf numFmtId="0" fontId="10" fillId="0" borderId="21" xfId="0" applyFont="1" applyBorder="1"/>
    <xf numFmtId="3" fontId="10" fillId="0" borderId="9" xfId="0" applyNumberFormat="1" applyFont="1" applyBorder="1"/>
    <xf numFmtId="3" fontId="10" fillId="0" borderId="10" xfId="0" applyNumberFormat="1" applyFont="1" applyBorder="1"/>
    <xf numFmtId="0" fontId="10" fillId="0" borderId="0" xfId="0" applyFont="1"/>
    <xf numFmtId="3" fontId="12" fillId="0" borderId="9" xfId="0" applyNumberFormat="1" applyFont="1" applyBorder="1"/>
    <xf numFmtId="0" fontId="11" fillId="0" borderId="0" xfId="0" applyFont="1"/>
    <xf numFmtId="3" fontId="10" fillId="0" borderId="13" xfId="0" applyNumberFormat="1" applyFont="1" applyBorder="1"/>
    <xf numFmtId="3" fontId="10" fillId="0" borderId="15" xfId="0" applyNumberFormat="1" applyFont="1" applyBorder="1"/>
    <xf numFmtId="3" fontId="11" fillId="0" borderId="9" xfId="0" applyNumberFormat="1" applyFont="1" applyBorder="1"/>
    <xf numFmtId="3" fontId="11" fillId="0" borderId="13" xfId="0" applyNumberFormat="1" applyFont="1" applyBorder="1"/>
    <xf numFmtId="3" fontId="11" fillId="0" borderId="15" xfId="0" applyNumberFormat="1" applyFont="1" applyBorder="1"/>
    <xf numFmtId="3" fontId="10" fillId="0" borderId="16" xfId="0" applyNumberFormat="1" applyFont="1" applyBorder="1"/>
    <xf numFmtId="3" fontId="10" fillId="0" borderId="18" xfId="0" applyNumberFormat="1" applyFont="1" applyBorder="1"/>
    <xf numFmtId="3" fontId="11" fillId="0" borderId="10" xfId="0" applyNumberFormat="1" applyFont="1" applyBorder="1"/>
    <xf numFmtId="3" fontId="11" fillId="0" borderId="16" xfId="0" applyNumberFormat="1" applyFont="1" applyBorder="1"/>
    <xf numFmtId="3" fontId="11" fillId="0" borderId="18" xfId="0" applyNumberFormat="1" applyFont="1" applyBorder="1"/>
    <xf numFmtId="3" fontId="10" fillId="0" borderId="19" xfId="0" applyNumberFormat="1" applyFont="1" applyBorder="1"/>
    <xf numFmtId="3" fontId="10" fillId="0" borderId="20" xfId="0" applyNumberFormat="1" applyFont="1" applyBorder="1"/>
    <xf numFmtId="3" fontId="10" fillId="0" borderId="21" xfId="0" applyNumberFormat="1" applyFont="1" applyBorder="1"/>
    <xf numFmtId="3" fontId="10" fillId="0" borderId="12" xfId="0" applyNumberFormat="1" applyFont="1" applyBorder="1"/>
    <xf numFmtId="3" fontId="11" fillId="0" borderId="12" xfId="0" applyNumberFormat="1" applyFont="1" applyBorder="1"/>
    <xf numFmtId="3" fontId="11" fillId="0" borderId="19" xfId="0" applyNumberFormat="1" applyFont="1" applyBorder="1"/>
    <xf numFmtId="3" fontId="11" fillId="0" borderId="21" xfId="0" applyNumberFormat="1" applyFont="1" applyBorder="1"/>
    <xf numFmtId="3" fontId="11" fillId="0" borderId="20" xfId="0" applyNumberFormat="1" applyFont="1" applyBorder="1"/>
    <xf numFmtId="3" fontId="10" fillId="0" borderId="14" xfId="0" applyNumberFormat="1" applyFont="1" applyBorder="1"/>
    <xf numFmtId="3" fontId="10" fillId="0" borderId="17" xfId="0" applyNumberFormat="1" applyFont="1" applyBorder="1"/>
    <xf numFmtId="2" fontId="10" fillId="0" borderId="0" xfId="0" applyNumberFormat="1" applyFont="1"/>
    <xf numFmtId="0" fontId="3" fillId="3" borderId="3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 applyProtection="1">
      <alignment horizontal="left" vertical="center" wrapText="1"/>
    </xf>
    <xf numFmtId="0" fontId="2" fillId="2" borderId="1" xfId="1" applyFont="1" applyFill="1" applyBorder="1" applyAlignment="1">
      <alignment vertical="top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right" vertical="top" wrapText="1"/>
    </xf>
    <xf numFmtId="0" fontId="3" fillId="2" borderId="3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right" vertical="center" wrapText="1"/>
    </xf>
    <xf numFmtId="3" fontId="10" fillId="0" borderId="13" xfId="0" applyNumberFormat="1" applyFont="1" applyBorder="1" applyAlignment="1">
      <alignment horizontal="right"/>
    </xf>
    <xf numFmtId="3" fontId="10" fillId="0" borderId="14" xfId="0" applyNumberFormat="1" applyFont="1" applyBorder="1" applyAlignment="1">
      <alignment horizontal="right"/>
    </xf>
    <xf numFmtId="3" fontId="10" fillId="0" borderId="15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/>
    </xf>
    <xf numFmtId="3" fontId="12" fillId="0" borderId="13" xfId="0" applyNumberFormat="1" applyFont="1" applyBorder="1" applyAlignment="1">
      <alignment horizontal="right"/>
    </xf>
    <xf numFmtId="3" fontId="12" fillId="0" borderId="14" xfId="0" applyNumberFormat="1" applyFont="1" applyBorder="1" applyAlignment="1">
      <alignment horizontal="right"/>
    </xf>
    <xf numFmtId="3" fontId="12" fillId="0" borderId="15" xfId="0" applyNumberFormat="1" applyFont="1" applyBorder="1" applyAlignment="1">
      <alignment horizontal="right"/>
    </xf>
    <xf numFmtId="3" fontId="10" fillId="0" borderId="16" xfId="0" applyNumberFormat="1" applyFont="1" applyBorder="1" applyAlignment="1">
      <alignment horizontal="right"/>
    </xf>
    <xf numFmtId="3" fontId="10" fillId="0" borderId="17" xfId="0" applyNumberFormat="1" applyFont="1" applyBorder="1" applyAlignment="1">
      <alignment horizontal="right"/>
    </xf>
    <xf numFmtId="3" fontId="10" fillId="0" borderId="18" xfId="0" applyNumberFormat="1" applyFont="1" applyBorder="1" applyAlignment="1">
      <alignment horizontal="right"/>
    </xf>
    <xf numFmtId="0" fontId="10" fillId="0" borderId="0" xfId="0" applyFont="1" applyAlignment="1">
      <alignment horizontal="center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2" fillId="0" borderId="13" xfId="0" applyFont="1" applyBorder="1" applyAlignment="1">
      <alignment horizontal="right"/>
    </xf>
    <xf numFmtId="0" fontId="12" fillId="0" borderId="14" xfId="0" applyFont="1" applyBorder="1" applyAlignment="1">
      <alignment horizontal="right"/>
    </xf>
    <xf numFmtId="0" fontId="12" fillId="0" borderId="15" xfId="0" applyFont="1" applyBorder="1" applyAlignment="1">
      <alignment horizontal="right"/>
    </xf>
    <xf numFmtId="0" fontId="8" fillId="2" borderId="24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center" wrapText="1"/>
    </xf>
    <xf numFmtId="0" fontId="8" fillId="2" borderId="19" xfId="0" applyFont="1" applyFill="1" applyBorder="1" applyAlignment="1">
      <alignment horizontal="center" wrapText="1"/>
    </xf>
    <xf numFmtId="0" fontId="8" fillId="2" borderId="20" xfId="0" applyFont="1" applyFill="1" applyBorder="1" applyAlignment="1">
      <alignment horizontal="center" wrapText="1"/>
    </xf>
    <xf numFmtId="0" fontId="8" fillId="2" borderId="17" xfId="0" applyFont="1" applyFill="1" applyBorder="1" applyAlignment="1">
      <alignment horizontal="center" vertical="top" wrapText="1"/>
    </xf>
    <xf numFmtId="0" fontId="8" fillId="2" borderId="18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 vertical="top" wrapText="1"/>
    </xf>
    <xf numFmtId="0" fontId="8" fillId="2" borderId="23" xfId="0" applyFont="1" applyFill="1" applyBorder="1" applyAlignment="1">
      <alignment horizontal="center" vertical="top" wrapText="1"/>
    </xf>
    <xf numFmtId="0" fontId="8" fillId="2" borderId="20" xfId="0" applyFont="1" applyFill="1" applyBorder="1" applyAlignment="1">
      <alignment horizontal="center" vertical="top" wrapText="1"/>
    </xf>
    <xf numFmtId="0" fontId="8" fillId="2" borderId="21" xfId="0" applyFont="1" applyFill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</cellXfs>
  <cellStyles count="2">
    <cellStyle name="ปกติ" xfId="0" builtinId="0"/>
    <cellStyle name="ปกติ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W13"/>
  <sheetViews>
    <sheetView zoomScale="80" zoomScaleNormal="80" workbookViewId="0">
      <selection activeCell="A4" sqref="A4:G4"/>
    </sheetView>
  </sheetViews>
  <sheetFormatPr defaultRowHeight="14.25"/>
  <cols>
    <col min="2" max="2" width="2.875" customWidth="1"/>
    <col min="4" max="4" width="3.625" customWidth="1"/>
    <col min="7" max="7" width="6" customWidth="1"/>
    <col min="8" max="8" width="9" hidden="1" customWidth="1"/>
    <col min="10" max="10" width="3.125" customWidth="1"/>
    <col min="11" max="11" width="9" hidden="1" customWidth="1"/>
    <col min="14" max="14" width="7.375" customWidth="1"/>
    <col min="15" max="15" width="1.5" customWidth="1"/>
    <col min="20" max="20" width="2.25" customWidth="1"/>
    <col min="22" max="22" width="1.25" customWidth="1"/>
    <col min="23" max="23" width="9" hidden="1" customWidth="1"/>
  </cols>
  <sheetData>
    <row r="3" spans="1:23" ht="15" thickBot="1"/>
    <row r="4" spans="1:23" ht="19.5" thickBot="1">
      <c r="A4" s="56"/>
      <c r="B4" s="56"/>
      <c r="C4" s="56"/>
      <c r="D4" s="56"/>
      <c r="E4" s="56"/>
      <c r="F4" s="56"/>
      <c r="G4" s="56"/>
      <c r="H4" s="1"/>
      <c r="I4" s="57" t="s">
        <v>0</v>
      </c>
      <c r="J4" s="57"/>
      <c r="K4" s="57"/>
      <c r="L4" s="57" t="s">
        <v>1</v>
      </c>
      <c r="M4" s="57" t="s">
        <v>2</v>
      </c>
      <c r="N4" s="57" t="s">
        <v>3</v>
      </c>
      <c r="O4" s="57"/>
      <c r="P4" s="57" t="s">
        <v>4</v>
      </c>
      <c r="Q4" s="57" t="s">
        <v>5</v>
      </c>
      <c r="R4" s="57" t="s">
        <v>6</v>
      </c>
      <c r="S4" s="57" t="s">
        <v>7</v>
      </c>
      <c r="T4" s="57"/>
      <c r="U4" s="57" t="s">
        <v>8</v>
      </c>
      <c r="V4" s="57"/>
      <c r="W4" s="57"/>
    </row>
    <row r="5" spans="1:23" ht="81" customHeight="1" thickBot="1">
      <c r="A5" s="2"/>
      <c r="B5" s="58" t="s">
        <v>9</v>
      </c>
      <c r="C5" s="58"/>
      <c r="D5" s="3"/>
      <c r="E5" s="3"/>
      <c r="F5" s="59" t="s">
        <v>10</v>
      </c>
      <c r="G5" s="3"/>
      <c r="H5" s="4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</row>
    <row r="6" spans="1:23" ht="19.5" thickBot="1">
      <c r="A6" s="5"/>
      <c r="B6" s="58"/>
      <c r="C6" s="58"/>
      <c r="D6" s="6"/>
      <c r="E6" s="6"/>
      <c r="F6" s="59"/>
      <c r="G6" s="6"/>
      <c r="H6" s="7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9"/>
    </row>
    <row r="7" spans="1:23" ht="19.5" thickBot="1">
      <c r="A7" s="53" t="s">
        <v>11</v>
      </c>
      <c r="B7" s="53"/>
      <c r="C7" s="53" t="s">
        <v>11</v>
      </c>
      <c r="D7" s="53"/>
      <c r="E7" s="54" t="s">
        <v>12</v>
      </c>
      <c r="F7" s="54"/>
      <c r="G7" s="54"/>
      <c r="H7" s="54"/>
      <c r="I7" s="60" t="s">
        <v>13</v>
      </c>
      <c r="J7" s="60"/>
      <c r="K7" s="60"/>
      <c r="L7" s="10"/>
      <c r="M7" s="10"/>
      <c r="N7" s="60"/>
      <c r="O7" s="60"/>
      <c r="P7" s="10"/>
      <c r="Q7" s="10"/>
      <c r="R7" s="10"/>
      <c r="S7" s="60"/>
      <c r="T7" s="60"/>
      <c r="U7" s="60" t="s">
        <v>13</v>
      </c>
      <c r="V7" s="60"/>
      <c r="W7" s="60"/>
    </row>
    <row r="8" spans="1:23" ht="19.5" thickBot="1">
      <c r="A8" s="53"/>
      <c r="B8" s="53"/>
      <c r="C8" s="53"/>
      <c r="D8" s="53"/>
      <c r="E8" s="55" t="s">
        <v>14</v>
      </c>
      <c r="F8" s="55"/>
      <c r="G8" s="55"/>
      <c r="H8" s="55"/>
      <c r="I8" s="60" t="s">
        <v>15</v>
      </c>
      <c r="J8" s="60"/>
      <c r="K8" s="60"/>
      <c r="L8" s="10"/>
      <c r="M8" s="10"/>
      <c r="N8" s="60"/>
      <c r="O8" s="60"/>
      <c r="P8" s="10"/>
      <c r="Q8" s="10"/>
      <c r="R8" s="10"/>
      <c r="S8" s="60"/>
      <c r="T8" s="60"/>
      <c r="U8" s="60" t="s">
        <v>15</v>
      </c>
      <c r="V8" s="60"/>
      <c r="W8" s="60"/>
    </row>
    <row r="9" spans="1:23" ht="19.5" thickBot="1">
      <c r="A9" s="53"/>
      <c r="B9" s="53"/>
      <c r="C9" s="53"/>
      <c r="D9" s="53"/>
      <c r="E9" s="55" t="s">
        <v>16</v>
      </c>
      <c r="F9" s="55"/>
      <c r="G9" s="55"/>
      <c r="H9" s="55"/>
      <c r="I9" s="60" t="s">
        <v>17</v>
      </c>
      <c r="J9" s="60"/>
      <c r="K9" s="60"/>
      <c r="L9" s="10"/>
      <c r="M9" s="10"/>
      <c r="N9" s="60"/>
      <c r="O9" s="60"/>
      <c r="P9" s="10"/>
      <c r="Q9" s="10"/>
      <c r="R9" s="10"/>
      <c r="S9" s="60"/>
      <c r="T9" s="60"/>
      <c r="U9" s="60" t="s">
        <v>17</v>
      </c>
      <c r="V9" s="60"/>
      <c r="W9" s="60"/>
    </row>
    <row r="10" spans="1:23" ht="19.5" thickBot="1">
      <c r="A10" s="53"/>
      <c r="B10" s="53"/>
      <c r="C10" s="53"/>
      <c r="D10" s="53"/>
      <c r="E10" s="55" t="s">
        <v>18</v>
      </c>
      <c r="F10" s="55"/>
      <c r="G10" s="55"/>
      <c r="H10" s="55"/>
      <c r="I10" s="60" t="s">
        <v>19</v>
      </c>
      <c r="J10" s="60"/>
      <c r="K10" s="60"/>
      <c r="L10" s="10"/>
      <c r="M10" s="10"/>
      <c r="N10" s="60"/>
      <c r="O10" s="60"/>
      <c r="P10" s="10"/>
      <c r="Q10" s="10"/>
      <c r="R10" s="10"/>
      <c r="S10" s="60"/>
      <c r="T10" s="60"/>
      <c r="U10" s="60" t="s">
        <v>19</v>
      </c>
      <c r="V10" s="60"/>
      <c r="W10" s="60"/>
    </row>
    <row r="11" spans="1:23" ht="19.5" thickBot="1">
      <c r="A11" s="53"/>
      <c r="B11" s="53"/>
      <c r="C11" s="53"/>
      <c r="D11" s="53"/>
      <c r="E11" s="55" t="s">
        <v>20</v>
      </c>
      <c r="F11" s="55"/>
      <c r="G11" s="55"/>
      <c r="H11" s="55"/>
      <c r="I11" s="60" t="s">
        <v>21</v>
      </c>
      <c r="J11" s="60"/>
      <c r="K11" s="60"/>
      <c r="L11" s="10"/>
      <c r="M11" s="10"/>
      <c r="N11" s="60"/>
      <c r="O11" s="60"/>
      <c r="P11" s="10"/>
      <c r="Q11" s="10"/>
      <c r="R11" s="10"/>
      <c r="S11" s="60"/>
      <c r="T11" s="60"/>
      <c r="U11" s="60" t="s">
        <v>21</v>
      </c>
      <c r="V11" s="60"/>
      <c r="W11" s="60"/>
    </row>
    <row r="12" spans="1:23" ht="19.5" thickBot="1">
      <c r="A12" s="53"/>
      <c r="B12" s="53"/>
      <c r="C12" s="53"/>
      <c r="D12" s="53"/>
      <c r="E12" s="55" t="s">
        <v>22</v>
      </c>
      <c r="F12" s="55"/>
      <c r="G12" s="55"/>
      <c r="H12" s="55"/>
      <c r="I12" s="60" t="s">
        <v>23</v>
      </c>
      <c r="J12" s="60"/>
      <c r="K12" s="60"/>
      <c r="L12" s="10"/>
      <c r="M12" s="10"/>
      <c r="N12" s="60"/>
      <c r="O12" s="60"/>
      <c r="P12" s="10"/>
      <c r="Q12" s="10"/>
      <c r="R12" s="10"/>
      <c r="S12" s="60"/>
      <c r="T12" s="60"/>
      <c r="U12" s="60" t="s">
        <v>23</v>
      </c>
      <c r="V12" s="60"/>
      <c r="W12" s="60"/>
    </row>
    <row r="13" spans="1:23" ht="19.5" thickBot="1">
      <c r="A13" s="53"/>
      <c r="B13" s="53"/>
      <c r="C13" s="53" t="s">
        <v>24</v>
      </c>
      <c r="D13" s="53"/>
      <c r="E13" s="55" t="s">
        <v>25</v>
      </c>
      <c r="F13" s="55"/>
      <c r="G13" s="55"/>
      <c r="H13" s="55"/>
      <c r="I13" s="60" t="s">
        <v>26</v>
      </c>
      <c r="J13" s="60"/>
      <c r="K13" s="60"/>
      <c r="L13" s="10"/>
      <c r="M13" s="10"/>
      <c r="N13" s="60"/>
      <c r="O13" s="60"/>
      <c r="P13" s="10"/>
      <c r="Q13" s="10"/>
      <c r="R13" s="10"/>
      <c r="S13" s="60"/>
      <c r="T13" s="60"/>
      <c r="U13" s="60" t="s">
        <v>26</v>
      </c>
      <c r="V13" s="60"/>
      <c r="W13" s="60"/>
    </row>
  </sheetData>
  <mergeCells count="50">
    <mergeCell ref="I13:K13"/>
    <mergeCell ref="N13:O13"/>
    <mergeCell ref="S13:T13"/>
    <mergeCell ref="U13:W13"/>
    <mergeCell ref="E11:H11"/>
    <mergeCell ref="I11:K11"/>
    <mergeCell ref="N11:O11"/>
    <mergeCell ref="S11:T11"/>
    <mergeCell ref="U11:W11"/>
    <mergeCell ref="E12:H12"/>
    <mergeCell ref="I12:K12"/>
    <mergeCell ref="N12:O12"/>
    <mergeCell ref="S12:T12"/>
    <mergeCell ref="U12:W12"/>
    <mergeCell ref="I9:K9"/>
    <mergeCell ref="N9:O9"/>
    <mergeCell ref="S9:T9"/>
    <mergeCell ref="U9:W9"/>
    <mergeCell ref="E10:H10"/>
    <mergeCell ref="I10:K10"/>
    <mergeCell ref="N10:O10"/>
    <mergeCell ref="S10:T10"/>
    <mergeCell ref="U10:W10"/>
    <mergeCell ref="R4:R5"/>
    <mergeCell ref="S4:T5"/>
    <mergeCell ref="U4:W5"/>
    <mergeCell ref="P4:P5"/>
    <mergeCell ref="Q4:Q5"/>
    <mergeCell ref="S7:T7"/>
    <mergeCell ref="U7:W7"/>
    <mergeCell ref="E8:H8"/>
    <mergeCell ref="I8:K8"/>
    <mergeCell ref="N8:O8"/>
    <mergeCell ref="S8:T8"/>
    <mergeCell ref="U8:W8"/>
    <mergeCell ref="I7:K7"/>
    <mergeCell ref="N7:O7"/>
    <mergeCell ref="A4:G4"/>
    <mergeCell ref="I4:K5"/>
    <mergeCell ref="L4:L5"/>
    <mergeCell ref="M4:M5"/>
    <mergeCell ref="N4:O5"/>
    <mergeCell ref="B5:C6"/>
    <mergeCell ref="F5:F6"/>
    <mergeCell ref="A7:B13"/>
    <mergeCell ref="C7:D12"/>
    <mergeCell ref="E7:H7"/>
    <mergeCell ref="E9:H9"/>
    <mergeCell ref="C13:D13"/>
    <mergeCell ref="E13:H13"/>
  </mergeCells>
  <pageMargins left="0.7" right="0.7" top="0.75" bottom="0.75" header="0.3" footer="0.3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42"/>
  <sheetViews>
    <sheetView tabSelected="1" topLeftCell="A16" zoomScale="90" zoomScaleNormal="90" workbookViewId="0">
      <selection sqref="A1:Y28"/>
    </sheetView>
  </sheetViews>
  <sheetFormatPr defaultRowHeight="14.25"/>
  <cols>
    <col min="1" max="1" width="9.125" customWidth="1"/>
    <col min="2" max="2" width="7.75" customWidth="1"/>
    <col min="4" max="4" width="2.875" customWidth="1"/>
    <col min="5" max="5" width="1.375" customWidth="1"/>
    <col min="6" max="6" width="5" customWidth="1"/>
    <col min="7" max="7" width="1.875" customWidth="1"/>
    <col min="8" max="8" width="3.5" customWidth="1"/>
    <col min="9" max="9" width="6.25" customWidth="1"/>
    <col min="10" max="10" width="1.5" customWidth="1"/>
    <col min="11" max="11" width="1" customWidth="1"/>
    <col min="14" max="14" width="6.375" customWidth="1"/>
    <col min="15" max="15" width="1.75" customWidth="1"/>
    <col min="16" max="16" width="7.875" customWidth="1"/>
    <col min="17" max="17" width="7.375" customWidth="1"/>
    <col min="18" max="18" width="7.625" customWidth="1"/>
    <col min="19" max="19" width="8.125" customWidth="1"/>
    <col min="21" max="21" width="5.875" customWidth="1"/>
    <col min="22" max="22" width="2.375" customWidth="1"/>
    <col min="23" max="23" width="4" customWidth="1"/>
    <col min="24" max="24" width="3.5" customWidth="1"/>
    <col min="25" max="25" width="2.125" customWidth="1"/>
  </cols>
  <sheetData>
    <row r="1" spans="1:25" ht="18.75">
      <c r="A1" s="74" t="s">
        <v>44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</row>
    <row r="2" spans="1:25" ht="18.75">
      <c r="A2" s="74" t="s">
        <v>27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</row>
    <row r="3" spans="1:25" ht="16.5" thickBot="1">
      <c r="A3" s="12"/>
      <c r="B3" s="13"/>
      <c r="C3" s="13"/>
      <c r="D3" s="90" t="s">
        <v>10</v>
      </c>
      <c r="E3" s="90"/>
      <c r="F3" s="90"/>
      <c r="G3" s="90"/>
      <c r="H3" s="91"/>
      <c r="I3" s="78" t="s">
        <v>0</v>
      </c>
      <c r="J3" s="82"/>
      <c r="K3" s="79"/>
      <c r="L3" s="72" t="s">
        <v>47</v>
      </c>
      <c r="M3" s="72" t="s">
        <v>3</v>
      </c>
      <c r="N3" s="78" t="s">
        <v>2</v>
      </c>
      <c r="O3" s="79"/>
      <c r="P3" s="72" t="s">
        <v>4</v>
      </c>
      <c r="Q3" s="72" t="s">
        <v>48</v>
      </c>
      <c r="R3" s="72" t="s">
        <v>49</v>
      </c>
      <c r="S3" s="84" t="s">
        <v>5</v>
      </c>
      <c r="T3" s="72" t="s">
        <v>6</v>
      </c>
      <c r="U3" s="78" t="s">
        <v>7</v>
      </c>
      <c r="V3" s="79"/>
      <c r="W3" s="78" t="s">
        <v>8</v>
      </c>
      <c r="X3" s="82"/>
      <c r="Y3" s="79"/>
    </row>
    <row r="4" spans="1:25" ht="66.75" customHeight="1">
      <c r="A4" s="86" t="s">
        <v>9</v>
      </c>
      <c r="B4" s="87"/>
      <c r="C4" s="87"/>
      <c r="D4" s="92"/>
      <c r="E4" s="92"/>
      <c r="F4" s="92"/>
      <c r="G4" s="92"/>
      <c r="H4" s="93"/>
      <c r="I4" s="80"/>
      <c r="J4" s="83"/>
      <c r="K4" s="81"/>
      <c r="L4" s="73"/>
      <c r="M4" s="73"/>
      <c r="N4" s="80"/>
      <c r="O4" s="81"/>
      <c r="P4" s="73"/>
      <c r="Q4" s="73"/>
      <c r="R4" s="73"/>
      <c r="S4" s="85"/>
      <c r="T4" s="73"/>
      <c r="U4" s="80"/>
      <c r="V4" s="81"/>
      <c r="W4" s="80"/>
      <c r="X4" s="83"/>
      <c r="Y4" s="81"/>
    </row>
    <row r="5" spans="1:25" ht="0.75" customHeight="1">
      <c r="A5" s="88"/>
      <c r="B5" s="89"/>
      <c r="C5" s="89"/>
      <c r="D5" s="94"/>
      <c r="E5" s="94"/>
      <c r="F5" s="94"/>
      <c r="G5" s="94"/>
      <c r="H5" s="95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5"/>
    </row>
    <row r="6" spans="1:25" ht="15.75">
      <c r="A6" s="101" t="s">
        <v>11</v>
      </c>
      <c r="B6" s="96" t="s">
        <v>11</v>
      </c>
      <c r="C6" s="17" t="s">
        <v>16</v>
      </c>
      <c r="D6" s="17"/>
      <c r="E6" s="17"/>
      <c r="F6" s="17"/>
      <c r="G6" s="17"/>
      <c r="H6" s="18"/>
      <c r="I6" s="61">
        <v>310000</v>
      </c>
      <c r="J6" s="62"/>
      <c r="K6" s="63"/>
      <c r="L6" s="27"/>
      <c r="M6" s="27"/>
      <c r="N6" s="32"/>
      <c r="O6" s="33"/>
      <c r="P6" s="34"/>
      <c r="Q6" s="34"/>
      <c r="R6" s="34"/>
      <c r="S6" s="34"/>
      <c r="T6" s="27"/>
      <c r="U6" s="32"/>
      <c r="V6" s="33"/>
      <c r="W6" s="61">
        <v>310000</v>
      </c>
      <c r="X6" s="62"/>
      <c r="Y6" s="63"/>
    </row>
    <row r="7" spans="1:25" ht="15.75">
      <c r="A7" s="96"/>
      <c r="B7" s="96"/>
      <c r="C7" s="17" t="s">
        <v>18</v>
      </c>
      <c r="D7" s="17"/>
      <c r="E7" s="17"/>
      <c r="F7" s="17"/>
      <c r="G7" s="17"/>
      <c r="H7" s="18"/>
      <c r="I7" s="61">
        <v>60000</v>
      </c>
      <c r="J7" s="62"/>
      <c r="K7" s="63"/>
      <c r="L7" s="27"/>
      <c r="M7" s="27"/>
      <c r="N7" s="32"/>
      <c r="O7" s="33"/>
      <c r="P7" s="27"/>
      <c r="Q7" s="27"/>
      <c r="R7" s="27"/>
      <c r="S7" s="27"/>
      <c r="T7" s="34"/>
      <c r="U7" s="35"/>
      <c r="V7" s="36"/>
      <c r="W7" s="61">
        <v>60000</v>
      </c>
      <c r="X7" s="62"/>
      <c r="Y7" s="63"/>
    </row>
    <row r="8" spans="1:25" ht="15.75">
      <c r="A8" s="96"/>
      <c r="B8" s="96"/>
      <c r="C8" s="16" t="s">
        <v>20</v>
      </c>
      <c r="D8" s="17"/>
      <c r="E8" s="17"/>
      <c r="F8" s="16"/>
      <c r="G8" s="17"/>
      <c r="H8" s="18"/>
      <c r="I8" s="61">
        <v>100000</v>
      </c>
      <c r="J8" s="62"/>
      <c r="K8" s="63"/>
      <c r="L8" s="27"/>
      <c r="M8" s="27"/>
      <c r="N8" s="32"/>
      <c r="O8" s="33"/>
      <c r="P8" s="27"/>
      <c r="Q8" s="27"/>
      <c r="R8" s="27"/>
      <c r="S8" s="27"/>
      <c r="T8" s="34"/>
      <c r="U8" s="35"/>
      <c r="V8" s="36"/>
      <c r="W8" s="61">
        <v>100000</v>
      </c>
      <c r="X8" s="62"/>
      <c r="Y8" s="63"/>
    </row>
    <row r="9" spans="1:25" ht="15.75">
      <c r="A9" s="96"/>
      <c r="B9" s="97"/>
      <c r="C9" s="17" t="s">
        <v>54</v>
      </c>
      <c r="D9" s="17"/>
      <c r="E9" s="17"/>
      <c r="F9" s="17"/>
      <c r="G9" s="17"/>
      <c r="H9" s="18"/>
      <c r="I9" s="61">
        <v>200000</v>
      </c>
      <c r="J9" s="62"/>
      <c r="K9" s="63"/>
      <c r="L9" s="27"/>
      <c r="M9" s="27"/>
      <c r="N9" s="32"/>
      <c r="O9" s="33"/>
      <c r="P9" s="27"/>
      <c r="Q9" s="27"/>
      <c r="R9" s="27"/>
      <c r="S9" s="27"/>
      <c r="T9" s="34"/>
      <c r="U9" s="35"/>
      <c r="V9" s="36"/>
      <c r="W9" s="61">
        <v>200000</v>
      </c>
      <c r="X9" s="62"/>
      <c r="Y9" s="63"/>
    </row>
    <row r="10" spans="1:25" ht="15.75">
      <c r="A10" s="96"/>
      <c r="B10" s="20" t="s">
        <v>28</v>
      </c>
      <c r="C10" s="21" t="s">
        <v>51</v>
      </c>
      <c r="D10" s="22"/>
      <c r="E10" s="22"/>
      <c r="F10" s="22"/>
      <c r="G10" s="22"/>
      <c r="H10" s="23"/>
      <c r="I10" s="68">
        <v>507400</v>
      </c>
      <c r="J10" s="69"/>
      <c r="K10" s="70"/>
      <c r="L10" s="28"/>
      <c r="M10" s="28"/>
      <c r="N10" s="37"/>
      <c r="O10" s="38"/>
      <c r="P10" s="28"/>
      <c r="Q10" s="28"/>
      <c r="R10" s="28"/>
      <c r="S10" s="28"/>
      <c r="T10" s="39"/>
      <c r="U10" s="40"/>
      <c r="V10" s="41"/>
      <c r="W10" s="68">
        <v>507400</v>
      </c>
      <c r="X10" s="69"/>
      <c r="Y10" s="70"/>
    </row>
    <row r="11" spans="1:25" ht="15.75">
      <c r="A11" s="97"/>
      <c r="B11" s="24" t="s">
        <v>29</v>
      </c>
      <c r="C11" s="25" t="s">
        <v>50</v>
      </c>
      <c r="D11" s="16"/>
      <c r="E11" s="16"/>
      <c r="F11" s="16"/>
      <c r="G11" s="16"/>
      <c r="H11" s="26"/>
      <c r="I11" s="42"/>
      <c r="J11" s="43"/>
      <c r="K11" s="44"/>
      <c r="L11" s="45"/>
      <c r="M11" s="45"/>
      <c r="N11" s="42"/>
      <c r="O11" s="44"/>
      <c r="P11" s="45"/>
      <c r="Q11" s="45"/>
      <c r="R11" s="45"/>
      <c r="S11" s="45"/>
      <c r="T11" s="46"/>
      <c r="U11" s="47"/>
      <c r="V11" s="48"/>
      <c r="W11" s="47"/>
      <c r="X11" s="49"/>
      <c r="Y11" s="48"/>
    </row>
    <row r="12" spans="1:25" ht="15.75">
      <c r="A12" s="101" t="s">
        <v>40</v>
      </c>
      <c r="B12" s="98" t="s">
        <v>45</v>
      </c>
      <c r="C12" s="17" t="s">
        <v>30</v>
      </c>
      <c r="D12" s="17"/>
      <c r="E12" s="17"/>
      <c r="F12" s="17"/>
      <c r="G12" s="17"/>
      <c r="H12" s="18"/>
      <c r="I12" s="32"/>
      <c r="J12" s="50"/>
      <c r="K12" s="33"/>
      <c r="L12" s="27">
        <v>525000</v>
      </c>
      <c r="M12" s="27">
        <v>620000</v>
      </c>
      <c r="N12" s="61"/>
      <c r="O12" s="63"/>
      <c r="P12" s="27"/>
      <c r="Q12" s="27">
        <v>430000</v>
      </c>
      <c r="R12" s="27"/>
      <c r="S12" s="27">
        <v>1336000</v>
      </c>
      <c r="T12" s="27"/>
      <c r="U12" s="61">
        <v>2686000</v>
      </c>
      <c r="V12" s="63"/>
      <c r="W12" s="61">
        <v>5597000</v>
      </c>
      <c r="X12" s="62"/>
      <c r="Y12" s="63"/>
    </row>
    <row r="13" spans="1:25" ht="15.75">
      <c r="A13" s="96"/>
      <c r="B13" s="99"/>
      <c r="C13" s="17" t="s">
        <v>31</v>
      </c>
      <c r="D13" s="17"/>
      <c r="E13" s="17"/>
      <c r="F13" s="17"/>
      <c r="G13" s="17"/>
      <c r="H13" s="18"/>
      <c r="I13" s="32"/>
      <c r="J13" s="50"/>
      <c r="K13" s="33"/>
      <c r="L13" s="27"/>
      <c r="M13" s="27"/>
      <c r="N13" s="61"/>
      <c r="O13" s="63"/>
      <c r="P13" s="27"/>
      <c r="Q13" s="27">
        <v>20000</v>
      </c>
      <c r="R13" s="27"/>
      <c r="S13" s="27"/>
      <c r="T13" s="27"/>
      <c r="U13" s="61"/>
      <c r="V13" s="63"/>
      <c r="W13" s="61">
        <v>20000</v>
      </c>
      <c r="X13" s="62"/>
      <c r="Y13" s="63"/>
    </row>
    <row r="14" spans="1:25" ht="15.75">
      <c r="A14" s="96"/>
      <c r="B14" s="99"/>
      <c r="C14" s="17" t="s">
        <v>32</v>
      </c>
      <c r="D14" s="17"/>
      <c r="E14" s="17"/>
      <c r="F14" s="17"/>
      <c r="G14" s="17"/>
      <c r="H14" s="18"/>
      <c r="I14" s="32"/>
      <c r="J14" s="50"/>
      <c r="K14" s="33"/>
      <c r="L14" s="27">
        <v>2000</v>
      </c>
      <c r="M14" s="27">
        <v>42000</v>
      </c>
      <c r="N14" s="61"/>
      <c r="O14" s="63"/>
      <c r="P14" s="27"/>
      <c r="Q14" s="27">
        <v>2000</v>
      </c>
      <c r="R14" s="27"/>
      <c r="S14" s="27">
        <v>2000</v>
      </c>
      <c r="T14" s="27"/>
      <c r="U14" s="61">
        <v>126000</v>
      </c>
      <c r="V14" s="63"/>
      <c r="W14" s="61">
        <v>174000</v>
      </c>
      <c r="X14" s="62"/>
      <c r="Y14" s="63"/>
    </row>
    <row r="15" spans="1:25" ht="15.75">
      <c r="A15" s="96"/>
      <c r="B15" s="99"/>
      <c r="C15" s="19" t="s">
        <v>33</v>
      </c>
      <c r="D15" s="17"/>
      <c r="E15" s="17"/>
      <c r="F15" s="17"/>
      <c r="G15" s="17"/>
      <c r="H15" s="18"/>
      <c r="I15" s="32"/>
      <c r="J15" s="50"/>
      <c r="K15" s="33"/>
      <c r="L15" s="27"/>
      <c r="M15" s="27"/>
      <c r="N15" s="61"/>
      <c r="O15" s="63"/>
      <c r="P15" s="27"/>
      <c r="Q15" s="27"/>
      <c r="R15" s="27"/>
      <c r="S15" s="27"/>
      <c r="T15" s="27"/>
      <c r="U15" s="61">
        <v>150000</v>
      </c>
      <c r="V15" s="63"/>
      <c r="W15" s="61">
        <v>150000</v>
      </c>
      <c r="X15" s="62"/>
      <c r="Y15" s="63"/>
    </row>
    <row r="16" spans="1:25" ht="15.75">
      <c r="A16" s="96"/>
      <c r="B16" s="99"/>
      <c r="C16" s="19" t="s">
        <v>34</v>
      </c>
      <c r="D16" s="17"/>
      <c r="E16" s="17"/>
      <c r="F16" s="17"/>
      <c r="G16" s="17"/>
      <c r="H16" s="18"/>
      <c r="I16" s="32"/>
      <c r="J16" s="50"/>
      <c r="K16" s="33"/>
      <c r="L16" s="27"/>
      <c r="M16" s="27"/>
      <c r="N16" s="61"/>
      <c r="O16" s="63"/>
      <c r="P16" s="27"/>
      <c r="Q16" s="27"/>
      <c r="R16" s="27"/>
      <c r="S16" s="27"/>
      <c r="T16" s="27"/>
      <c r="U16" s="61">
        <v>6000</v>
      </c>
      <c r="V16" s="63"/>
      <c r="W16" s="61">
        <v>6000</v>
      </c>
      <c r="X16" s="62"/>
      <c r="Y16" s="63"/>
    </row>
    <row r="17" spans="1:25" ht="15.75">
      <c r="A17" s="96"/>
      <c r="B17" s="99"/>
      <c r="C17" s="19" t="s">
        <v>35</v>
      </c>
      <c r="D17" s="17"/>
      <c r="E17" s="17"/>
      <c r="F17" s="17"/>
      <c r="G17" s="17"/>
      <c r="H17" s="18"/>
      <c r="I17" s="32"/>
      <c r="J17" s="50"/>
      <c r="K17" s="33"/>
      <c r="L17" s="27">
        <v>210000</v>
      </c>
      <c r="M17" s="27"/>
      <c r="N17" s="61"/>
      <c r="O17" s="63"/>
      <c r="P17" s="27"/>
      <c r="Q17" s="27"/>
      <c r="R17" s="27"/>
      <c r="S17" s="27">
        <v>672000</v>
      </c>
      <c r="T17" s="27">
        <v>122000</v>
      </c>
      <c r="U17" s="61">
        <v>612000</v>
      </c>
      <c r="V17" s="63"/>
      <c r="W17" s="61">
        <v>1616000</v>
      </c>
      <c r="X17" s="62"/>
      <c r="Y17" s="63"/>
    </row>
    <row r="18" spans="1:25" ht="15.75">
      <c r="A18" s="97"/>
      <c r="B18" s="100"/>
      <c r="C18" s="19" t="s">
        <v>36</v>
      </c>
      <c r="D18" s="17"/>
      <c r="E18" s="17"/>
      <c r="F18" s="17"/>
      <c r="G18" s="17"/>
      <c r="H18" s="18"/>
      <c r="I18" s="32"/>
      <c r="J18" s="50"/>
      <c r="K18" s="33"/>
      <c r="L18" s="27"/>
      <c r="M18" s="27"/>
      <c r="N18" s="61"/>
      <c r="O18" s="63"/>
      <c r="P18" s="27"/>
      <c r="Q18" s="27"/>
      <c r="R18" s="27"/>
      <c r="S18" s="27">
        <v>68000</v>
      </c>
      <c r="T18" s="27">
        <v>1800</v>
      </c>
      <c r="U18" s="61">
        <v>34000</v>
      </c>
      <c r="V18" s="63"/>
      <c r="W18" s="61">
        <v>120000</v>
      </c>
      <c r="X18" s="62"/>
      <c r="Y18" s="63"/>
    </row>
    <row r="19" spans="1:25" ht="15.75">
      <c r="A19" s="101" t="s">
        <v>41</v>
      </c>
      <c r="B19" s="101" t="s">
        <v>37</v>
      </c>
      <c r="C19" s="21" t="s">
        <v>53</v>
      </c>
      <c r="D19" s="22"/>
      <c r="E19" s="22"/>
      <c r="F19" s="22"/>
      <c r="G19" s="22"/>
      <c r="H19" s="23"/>
      <c r="I19" s="37"/>
      <c r="J19" s="51"/>
      <c r="K19" s="38"/>
      <c r="L19" s="28">
        <v>5000</v>
      </c>
      <c r="M19" s="28">
        <v>5000</v>
      </c>
      <c r="N19" s="68"/>
      <c r="O19" s="70"/>
      <c r="P19" s="28"/>
      <c r="Q19" s="28"/>
      <c r="R19" s="28"/>
      <c r="S19" s="28"/>
      <c r="T19" s="28"/>
      <c r="U19" s="68"/>
      <c r="V19" s="70"/>
      <c r="W19" s="68">
        <v>10000</v>
      </c>
      <c r="X19" s="69"/>
      <c r="Y19" s="70"/>
    </row>
    <row r="20" spans="1:25" ht="15.75">
      <c r="A20" s="96"/>
      <c r="B20" s="96"/>
      <c r="C20" s="16" t="s">
        <v>52</v>
      </c>
      <c r="D20" s="16"/>
      <c r="E20" s="16"/>
      <c r="F20" s="16"/>
      <c r="G20" s="16"/>
      <c r="H20" s="26"/>
      <c r="I20" s="42"/>
      <c r="J20" s="43"/>
      <c r="K20" s="44"/>
      <c r="L20" s="45"/>
      <c r="M20" s="45"/>
      <c r="N20" s="42"/>
      <c r="O20" s="44"/>
      <c r="P20" s="45"/>
      <c r="Q20" s="45"/>
      <c r="R20" s="45"/>
      <c r="S20" s="45"/>
      <c r="T20" s="45"/>
      <c r="U20" s="42"/>
      <c r="V20" s="44"/>
      <c r="W20" s="42"/>
      <c r="X20" s="43"/>
      <c r="Y20" s="44"/>
    </row>
    <row r="21" spans="1:25" ht="15.75">
      <c r="A21" s="96"/>
      <c r="B21" s="96"/>
      <c r="C21" s="19" t="s">
        <v>38</v>
      </c>
      <c r="D21" s="17"/>
      <c r="E21" s="17"/>
      <c r="F21" s="17"/>
      <c r="G21" s="17"/>
      <c r="H21" s="18"/>
      <c r="I21" s="32"/>
      <c r="J21" s="50"/>
      <c r="K21" s="33"/>
      <c r="L21" s="27"/>
      <c r="M21" s="27"/>
      <c r="N21" s="61"/>
      <c r="O21" s="63"/>
      <c r="P21" s="27"/>
      <c r="Q21" s="27"/>
      <c r="R21" s="27"/>
      <c r="S21" s="27">
        <v>36000</v>
      </c>
      <c r="T21" s="27"/>
      <c r="U21" s="61">
        <v>132000</v>
      </c>
      <c r="V21" s="63"/>
      <c r="W21" s="61">
        <f>S21+U21</f>
        <v>168000</v>
      </c>
      <c r="X21" s="62"/>
      <c r="Y21" s="63"/>
    </row>
    <row r="22" spans="1:25" ht="15.75">
      <c r="A22" s="96"/>
      <c r="B22" s="96"/>
      <c r="C22" s="19" t="s">
        <v>39</v>
      </c>
      <c r="D22" s="17"/>
      <c r="E22" s="17"/>
      <c r="F22" s="17"/>
      <c r="G22" s="17"/>
      <c r="H22" s="29"/>
      <c r="I22" s="32"/>
      <c r="J22" s="50"/>
      <c r="K22" s="36"/>
      <c r="L22" s="27"/>
      <c r="M22" s="27">
        <v>25000</v>
      </c>
      <c r="N22" s="61"/>
      <c r="O22" s="63"/>
      <c r="P22" s="27"/>
      <c r="Q22" s="27">
        <v>10000</v>
      </c>
      <c r="R22" s="27"/>
      <c r="S22" s="27">
        <v>5000</v>
      </c>
      <c r="T22" s="27"/>
      <c r="U22" s="61">
        <v>35000</v>
      </c>
      <c r="V22" s="63"/>
      <c r="W22" s="61">
        <v>75000</v>
      </c>
      <c r="X22" s="62"/>
      <c r="Y22" s="63"/>
    </row>
    <row r="23" spans="1:25" ht="15.75">
      <c r="A23" s="97"/>
      <c r="B23" s="97"/>
      <c r="C23" s="102" t="s">
        <v>56</v>
      </c>
      <c r="D23" s="103"/>
      <c r="E23" s="103"/>
      <c r="F23" s="103"/>
      <c r="G23" s="103"/>
      <c r="H23" s="104"/>
      <c r="I23" s="32"/>
      <c r="J23" s="50"/>
      <c r="K23" s="33"/>
      <c r="L23" s="27">
        <v>5000</v>
      </c>
      <c r="M23" s="27">
        <v>5000</v>
      </c>
      <c r="N23" s="61"/>
      <c r="O23" s="63"/>
      <c r="P23" s="27"/>
      <c r="Q23" s="27"/>
      <c r="R23" s="27"/>
      <c r="S23" s="27"/>
      <c r="T23" s="27"/>
      <c r="U23" s="61">
        <v>15000</v>
      </c>
      <c r="V23" s="63"/>
      <c r="W23" s="61">
        <v>25000</v>
      </c>
      <c r="X23" s="62"/>
      <c r="Y23" s="63"/>
    </row>
    <row r="24" spans="1:25" ht="15.75">
      <c r="A24" s="75" t="s">
        <v>8</v>
      </c>
      <c r="B24" s="76"/>
      <c r="C24" s="76"/>
      <c r="D24" s="76"/>
      <c r="E24" s="76"/>
      <c r="F24" s="76"/>
      <c r="G24" s="76"/>
      <c r="H24" s="77"/>
      <c r="I24" s="65">
        <f>SUM(I6:I23)</f>
        <v>1177400</v>
      </c>
      <c r="J24" s="66"/>
      <c r="K24" s="67"/>
      <c r="L24" s="30">
        <f>SUM(L6:L23)</f>
        <v>747000</v>
      </c>
      <c r="M24" s="30">
        <f>SUM(M6:M23)</f>
        <v>697000</v>
      </c>
      <c r="N24" s="65"/>
      <c r="O24" s="67"/>
      <c r="P24" s="30"/>
      <c r="Q24" s="30">
        <f>SUM(Q6:Q23)</f>
        <v>462000</v>
      </c>
      <c r="R24" s="30"/>
      <c r="S24" s="30">
        <f>SUM(S6:S23)</f>
        <v>2119000</v>
      </c>
      <c r="T24" s="30">
        <f>SUM(T6:T23)</f>
        <v>123800</v>
      </c>
      <c r="U24" s="65">
        <f>SUM(U12:U23)</f>
        <v>3796000</v>
      </c>
      <c r="V24" s="67"/>
      <c r="W24" s="65">
        <f>SUM(W6:W23)</f>
        <v>9138400</v>
      </c>
      <c r="X24" s="66"/>
      <c r="Y24" s="67"/>
    </row>
    <row r="25" spans="1:25" ht="15.75">
      <c r="A25" s="29" t="s">
        <v>42</v>
      </c>
      <c r="B25" s="29"/>
      <c r="C25" s="29"/>
      <c r="D25" s="29"/>
      <c r="E25" s="29"/>
      <c r="F25" s="29" t="s">
        <v>55</v>
      </c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31"/>
      <c r="U25" s="31"/>
      <c r="V25" s="31"/>
      <c r="W25" s="31"/>
      <c r="X25" s="31"/>
      <c r="Y25" s="31"/>
    </row>
    <row r="26" spans="1:25" ht="15.75">
      <c r="A26" s="29" t="s">
        <v>43</v>
      </c>
      <c r="B26" s="29"/>
      <c r="C26" s="29"/>
      <c r="D26" s="29"/>
      <c r="E26" s="29"/>
      <c r="F26" s="64">
        <v>8970400</v>
      </c>
      <c r="G26" s="64"/>
      <c r="H26" s="64"/>
      <c r="I26" s="64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31"/>
      <c r="U26" s="31"/>
      <c r="V26" s="31"/>
      <c r="W26" s="31"/>
      <c r="X26" s="31"/>
      <c r="Y26" s="31"/>
    </row>
    <row r="27" spans="1:25" ht="15.75">
      <c r="A27" s="29" t="s">
        <v>46</v>
      </c>
      <c r="B27" s="29"/>
      <c r="C27" s="29"/>
      <c r="D27" s="29"/>
      <c r="E27" s="29"/>
      <c r="F27" s="64">
        <v>27644780</v>
      </c>
      <c r="G27" s="64"/>
      <c r="H27" s="64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31"/>
      <c r="U27" s="31"/>
      <c r="V27" s="31"/>
      <c r="W27" s="31"/>
      <c r="X27" s="31"/>
      <c r="Y27" s="31"/>
    </row>
    <row r="28" spans="1:25" ht="15.75">
      <c r="A28" s="71" t="s">
        <v>57</v>
      </c>
      <c r="B28" s="71"/>
      <c r="C28" s="71"/>
      <c r="D28" s="71"/>
      <c r="E28" s="71"/>
      <c r="F28" s="52">
        <v>33.049999999999997</v>
      </c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31"/>
      <c r="U28" s="31"/>
      <c r="V28" s="31"/>
      <c r="W28" s="31"/>
      <c r="X28" s="31"/>
      <c r="Y28" s="31"/>
    </row>
    <row r="29" spans="1:25" ht="18.7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</row>
    <row r="30" spans="1:25" ht="18.7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</row>
    <row r="31" spans="1:25" ht="18.7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</row>
    <row r="32" spans="1:25" ht="18.7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</row>
    <row r="33" spans="1:19" ht="18.7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</row>
    <row r="34" spans="1:19" ht="18.7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</row>
    <row r="35" spans="1:19" ht="18.7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</row>
    <row r="36" spans="1:19" ht="18.7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</row>
    <row r="37" spans="1:19" ht="18.7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</row>
    <row r="38" spans="1:19" ht="18.7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1:19" ht="18.7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</row>
    <row r="40" spans="1:19" ht="18.7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</row>
    <row r="41" spans="1:19" ht="18.7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</row>
    <row r="42" spans="1:19" ht="18.7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</row>
  </sheetData>
  <mergeCells count="73">
    <mergeCell ref="A4:C5"/>
    <mergeCell ref="D3:H5"/>
    <mergeCell ref="B6:B9"/>
    <mergeCell ref="B12:B18"/>
    <mergeCell ref="B19:B23"/>
    <mergeCell ref="A19:A23"/>
    <mergeCell ref="A12:A18"/>
    <mergeCell ref="A6:A11"/>
    <mergeCell ref="C23:H23"/>
    <mergeCell ref="Q3:Q4"/>
    <mergeCell ref="S3:S4"/>
    <mergeCell ref="N14:O14"/>
    <mergeCell ref="I24:K24"/>
    <mergeCell ref="N24:O24"/>
    <mergeCell ref="N13:O13"/>
    <mergeCell ref="N18:O18"/>
    <mergeCell ref="N15:O15"/>
    <mergeCell ref="N23:O23"/>
    <mergeCell ref="N19:O19"/>
    <mergeCell ref="N21:O21"/>
    <mergeCell ref="N22:O22"/>
    <mergeCell ref="N16:O16"/>
    <mergeCell ref="L3:L4"/>
    <mergeCell ref="M3:M4"/>
    <mergeCell ref="N3:O4"/>
    <mergeCell ref="P3:P4"/>
    <mergeCell ref="N12:O12"/>
    <mergeCell ref="A1:Y1"/>
    <mergeCell ref="A2:Y2"/>
    <mergeCell ref="A24:H24"/>
    <mergeCell ref="I7:K7"/>
    <mergeCell ref="I9:K9"/>
    <mergeCell ref="I6:K6"/>
    <mergeCell ref="I10:K10"/>
    <mergeCell ref="N17:O17"/>
    <mergeCell ref="R3:R4"/>
    <mergeCell ref="T3:T4"/>
    <mergeCell ref="U3:V4"/>
    <mergeCell ref="W3:Y4"/>
    <mergeCell ref="I3:K4"/>
    <mergeCell ref="W13:Y13"/>
    <mergeCell ref="W14:Y14"/>
    <mergeCell ref="U12:V12"/>
    <mergeCell ref="W16:Y16"/>
    <mergeCell ref="U18:V18"/>
    <mergeCell ref="W6:Y6"/>
    <mergeCell ref="W7:Y7"/>
    <mergeCell ref="W9:Y9"/>
    <mergeCell ref="W10:Y10"/>
    <mergeCell ref="W12:Y12"/>
    <mergeCell ref="W15:Y15"/>
    <mergeCell ref="U16:V16"/>
    <mergeCell ref="A28:E28"/>
    <mergeCell ref="U24:V24"/>
    <mergeCell ref="U19:V19"/>
    <mergeCell ref="U21:V21"/>
    <mergeCell ref="U22:V22"/>
    <mergeCell ref="I8:K8"/>
    <mergeCell ref="W8:Y8"/>
    <mergeCell ref="F27:H27"/>
    <mergeCell ref="F26:I26"/>
    <mergeCell ref="W23:Y23"/>
    <mergeCell ref="W24:Y24"/>
    <mergeCell ref="U23:V23"/>
    <mergeCell ref="W17:Y17"/>
    <mergeCell ref="W18:Y18"/>
    <mergeCell ref="W19:Y19"/>
    <mergeCell ref="W21:Y21"/>
    <mergeCell ref="W22:Y22"/>
    <mergeCell ref="U17:V17"/>
    <mergeCell ref="U14:V14"/>
    <mergeCell ref="U15:V15"/>
    <mergeCell ref="U13:V13"/>
  </mergeCells>
  <pageMargins left="0.3" right="0.17" top="0.9" bottom="0.43" header="0.3" footer="0.3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aries</dc:creator>
  <cp:lastModifiedBy>MyCom</cp:lastModifiedBy>
  <cp:lastPrinted>2015-01-14T07:19:13Z</cp:lastPrinted>
  <dcterms:created xsi:type="dcterms:W3CDTF">2013-07-30T08:27:13Z</dcterms:created>
  <dcterms:modified xsi:type="dcterms:W3CDTF">2015-02-05T02:48:24Z</dcterms:modified>
</cp:coreProperties>
</file>