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15480" windowHeight="8100" tabRatio="599"/>
  </bookViews>
  <sheets>
    <sheet name="ยุท 1 แนว 1 1" sheetId="1" r:id="rId1"/>
    <sheet name="ยุท 1 แนว 1 2" sheetId="2" r:id="rId2"/>
    <sheet name="ยุท 1 แนว 1 3" sheetId="3" r:id="rId3"/>
    <sheet name="ยุท 2 แนว 2 1" sheetId="4" r:id="rId4"/>
    <sheet name="ยุท 2 แนว 2 2" sheetId="5" r:id="rId5"/>
    <sheet name="ยุท 2 แนว 2.3" sheetId="15" r:id="rId6"/>
    <sheet name="ยุท 3 แนว 3 1" sheetId="6" r:id="rId7"/>
    <sheet name="ยุท 3 แนว 3 2" sheetId="7" r:id="rId8"/>
    <sheet name="ยุธ 4 แนว 4 1" sheetId="8" r:id="rId9"/>
    <sheet name="ยุธ 5 แนว 5.1" sheetId="9" r:id="rId10"/>
    <sheet name="ยุท 5 แนว 5.2" sheetId="10" r:id="rId11"/>
    <sheet name="ยุท 6 แนว 6.1" sheetId="11" r:id="rId12"/>
    <sheet name="ยุท 6 แนว 6.2" sheetId="12" r:id="rId13"/>
    <sheet name="ยุท 7 แนว 7.1" sheetId="13" r:id="rId14"/>
    <sheet name="ยุท 7 แนว 7.2" sheetId="17" r:id="rId15"/>
    <sheet name="สรุปโครงการ" sheetId="18" r:id="rId16"/>
    <sheet name="สรุปโครงการส่วนโยธา" sheetId="20" r:id="rId17"/>
  </sheets>
  <definedNames>
    <definedName name="_xlnm.Print_Titles" localSheetId="0">'ยุท 1 แนว 1 1'!$1:$11</definedName>
    <definedName name="_xlnm.Print_Titles" localSheetId="1">'ยุท 1 แนว 1 2'!$1:$11</definedName>
    <definedName name="_xlnm.Print_Titles" localSheetId="2">'ยุท 1 แนว 1 3'!$1:$11</definedName>
    <definedName name="_xlnm.Print_Titles" localSheetId="3">'ยุท 2 แนว 2 1'!$1:$11</definedName>
    <definedName name="_xlnm.Print_Titles" localSheetId="4">'ยุท 2 แนว 2 2'!$1:$11</definedName>
    <definedName name="_xlnm.Print_Titles" localSheetId="6">'ยุท 3 แนว 3 1'!$1:$11</definedName>
    <definedName name="_xlnm.Print_Titles" localSheetId="7">'ยุท 3 แนว 3 2'!$1:$11</definedName>
    <definedName name="_xlnm.Print_Titles" localSheetId="10">'ยุท 5 แนว 5.2'!$1:$12</definedName>
    <definedName name="_xlnm.Print_Titles" localSheetId="11">'ยุท 6 แนว 6.1'!$1:$11</definedName>
    <definedName name="_xlnm.Print_Titles" localSheetId="12">'ยุท 6 แนว 6.2'!$1:$11</definedName>
    <definedName name="_xlnm.Print_Titles" localSheetId="8">'ยุธ 4 แนว 4 1'!$1:$11</definedName>
    <definedName name="_xlnm.Print_Titles" localSheetId="9">'ยุธ 5 แนว 5.1'!$1:$11</definedName>
  </definedNames>
  <calcPr calcId="124519"/>
</workbook>
</file>

<file path=xl/calcChain.xml><?xml version="1.0" encoding="utf-8"?>
<calcChain xmlns="http://schemas.openxmlformats.org/spreadsheetml/2006/main">
  <c r="E37" i="18"/>
  <c r="E40"/>
  <c r="K9" i="20"/>
  <c r="J8"/>
  <c r="K7"/>
  <c r="K6"/>
  <c r="K5"/>
  <c r="K8" l="1"/>
</calcChain>
</file>

<file path=xl/sharedStrings.xml><?xml version="1.0" encoding="utf-8"?>
<sst xmlns="http://schemas.openxmlformats.org/spreadsheetml/2006/main" count="2447" uniqueCount="962">
  <si>
    <t>1.1  แนวทางการพัฒนาการปรับปรุงเส้นทางคมนาคมและระบบระบายน้ำ</t>
  </si>
  <si>
    <t>ที่</t>
  </si>
  <si>
    <t>โครงการ/กิจกรรม</t>
  </si>
  <si>
    <t>วัตถุประสงค์</t>
  </si>
  <si>
    <t>เป้าหมาย</t>
  </si>
  <si>
    <t>งบประมาณและที่ผ่านมา</t>
  </si>
  <si>
    <t>(บาท)</t>
  </si>
  <si>
    <t>ตัวชี้วัด</t>
  </si>
  <si>
    <t>(KPI)</t>
  </si>
  <si>
    <t>ผลที่คาดว่าจะได้รับ</t>
  </si>
  <si>
    <t>ผ.01</t>
  </si>
  <si>
    <t>รายละเอียดโครงการพัฒนา</t>
  </si>
  <si>
    <t>แผนพัฒนาสามปี  (พ.ศ.2558 - 2560)</t>
  </si>
  <si>
    <t>เทศบาลตำบลหนองขนาน  อำเภอเมืองเพชรบุรี  จังหวัดเพชรบุรี</t>
  </si>
  <si>
    <t>ที่รับผิดชอบ</t>
  </si>
  <si>
    <t>หน่วยงาน</t>
  </si>
  <si>
    <t>ยุทธศาสตร์การพัฒนาของ  อปท.  ในเขตจังหวัดที่  2. การพัฒนาด้านการส่งเสริมคุณภาพชีวิต  และ  5.  การพัฒนาด้านการบริหารจัดการและอนุรักษ์ทรัพยากรธรรมชาติและสิ่งแวดล้อม</t>
  </si>
  <si>
    <t>2.  ยุทธศาสตร์การส่งเสริมและพัฒนางานด้านสุขภาพอนามัยและสิ่งแวดล้อม</t>
  </si>
  <si>
    <t>3.  ยุทธศาสตร์การส่งเสริมและพัฒนางานด้านการศึกษา ศาสนา วัฒนธรรมและประเพณีท้องถิ่น</t>
  </si>
  <si>
    <t>ยุทธศาสตร์การพัฒนาของ  อปท.  ในเขตจังหวัดที่  6.  การพัฒนาด้านศิลปวัฒนธรรม จารีตประเพณี และภูมิปัญญาท้องถิ่น</t>
  </si>
  <si>
    <t>3.2  ส่งเสริมและพัฒนางานด้านศาสนา วัฒนธรรม และประเพณีท้องถิ่น</t>
  </si>
  <si>
    <t xml:space="preserve">ยุทธศาสตร์การพัฒนาของ  อปท.  ในเขตจังหวัดที่  2. การพัฒนาด้านการส่งเสริมคุณภาพชีวิต,  3.  การพัฒนาด้านการจัดระเบียบชุมชนสังคมและรักษาความสงบเรียบร้อย,  </t>
  </si>
  <si>
    <t>4.  การพัฒนาด้านการวางแผนการส่งเสริมการลงทุนพาณิชยกรรมและการท่องเที่ยว และ 5. การพัฒนาด้านการบริหารจัดการและการอนุรักษ์ทรัพยากรธรรมชาติและสิ่งแวดล้อม</t>
  </si>
  <si>
    <t>ยุทธศาสตร์การพัฒนาของ  อปท.  ในเขตจังหวัดที่  7.  การพัฒนากระบวนการบริหารจัดการที่ดีในองค์กรและการมีส่วนร่วมของประชาชน</t>
  </si>
  <si>
    <t>เพื่อให้ประชาชนมีสุขภาพร่างกายแข็งแรงปราศจากโรค และมีสถานที่สำหรับทำกิจกรรมร่วมกัน สร้างความปรองดองสมานฉันท์อันดีต่อคนในชุมชน</t>
  </si>
  <si>
    <t>ประชาชนมีสุขภาพร่างกายแข็งแรงปราศจากโรค และมีสถานที่สำหรับทำกิจกรรมร่วมกัน สร้างความปรองดองสมานฉันท์อันดีต่อคนในชุมชน</t>
  </si>
  <si>
    <t>ส่วนการศึกษาฯ</t>
  </si>
  <si>
    <t>โครงการจัดการแข่งขันกีฬาตำบลหนองขนาน</t>
  </si>
  <si>
    <t>เพื่อให้เยาวชนและประชาชนในเขตตำบลหนองขนาน ได้มีส่วนร่วมในการแข่งขันกีฬาและทำกิจกรรมร่วมกัน เพื่อสร้างความสามัคคีและต่อต้านยาเสพติด</t>
  </si>
  <si>
    <t>เยาวชนและประชาชนในเขตตำบลหนองขนาน มีส่วนร่วมในการแข่งขันกีฬาและทำกิจกรรมร่วมกัน มีความสามัคคีและห่างไกลยาเสพติด</t>
  </si>
  <si>
    <t>จัดโครงการรณรงค์ป้องกันยาเสพติดในสถานศึกษา</t>
  </si>
  <si>
    <t>เพื่อให้เด็ก เยาวชนในสถานศึกษามีความรู้เกี่ยวกับโทษของยาเสพติด และสามารถป้องกันตนเองให้ห่างไกลยาเสพติดได้</t>
  </si>
  <si>
    <t>เด็ก เยาวชนในสถานศึกษามีความรู้เกี่ยวกับโทษของยาเสพติด และสามารถป้องกันตนเองให้ห่างไกลยาเสพติดได้</t>
  </si>
  <si>
    <t>อุดหนุนที่ทำการปกครองอำเภอเมืองเพชรบุรี ในการจัดงานพระนครคีรี - เมืองเพชร</t>
  </si>
  <si>
    <t>เพื่อการมีส่วนร่วมในการจัดงานพระนครคีรี - เมืองเพชร อันเป็นการส่งเสริมศิลปวัฒนกรรม และการท่องเที่ยวจังหวัดเพชรบุรี</t>
  </si>
  <si>
    <t>ศิลปวัฒนธรรมได้รับการเผยแพร่ และการท่องเที่ยวจังหวัดเพชรบุรีได้รับการส่งเสริม</t>
  </si>
  <si>
    <t>อุดหนุนที่ทำการปกครองอำเภอเมืองเพชรบุรี ในการจัดงานพระนครคีรี - เมืองเพชร (ขบวนแห่อำเภอเมืองฯ)</t>
  </si>
  <si>
    <t>อุดหนุนสำนักงานจังหวัด ในการจัดงานพระนครคีรี - เมืองเพชร (ค่าใช้จ่ายในการจุดพลุ)</t>
  </si>
  <si>
    <t>(ผลผลิตของโครงการ)</t>
  </si>
  <si>
    <t>เด็กมีสุขภาพดีและได้รับคุณค่าทางโภชนาการที่เหมาะสมกับช่วงวัย</t>
  </si>
  <si>
    <t>จัดหาอาหารเสริม (นม) ให้แก่เด็กนักเรียนศูนย์พัฒนาเด็กเล็ก  และนักเรียนโรงเรียน  ในเขตเทศบาลตำบลหนองขนาน</t>
  </si>
  <si>
    <t>เพื่อให้เด็กนักเรียน  ในศูนย์พัฒนาเด็กเล็ก  และนักเรียนโรงเรียน  ในเขตเทศบาลตำบลหนองขนานได้รับอาหารเสริม(นม)ครบถ้วน</t>
  </si>
  <si>
    <t>จัดหาอาหารกลางวัน ให้แก่เด็กนักเรียนศูนย์พัฒนาเด็กเล็ก  และนักเรียนโรงเรียนในเขตเทศบาลตำบลหนองขนาน</t>
  </si>
  <si>
    <t>จัดซื้ออาหารเสริม (นม)   ให้แก่เด็กนักเรียนศูนย์พัฒนาเด็กเล็ก  และนักเรียนโรงเรียนในเขตเทศบาลตำบล</t>
  </si>
  <si>
    <t>เด็กได้รับสารอาหารที่ครบถ้วนทั้ง  5  หมู่</t>
  </si>
  <si>
    <t>การจัดซื้อ จัดหา สื่อการเรียนรู้ วัสดุ อุปกรณ์การเรียนการสอนสำหรับศูนย์พัมนาเด็กเล็กในเขตเทศบาลตำบลหนองขนาน</t>
  </si>
  <si>
    <t xml:space="preserve">เพื่อให้ศูนย์พัฒนาเด็กเล็ก  ได้มีสื่อการเรียนรู้ และวัสดุ อุปกรณ์การเรียนการสอน </t>
  </si>
  <si>
    <t>จัดซื้อ จัดหา สื่อการเรียนรู้ และวัสดุ อุปกรณ์การเรียนการสอนสำหรับศูนย์พัฒนาเด็กเล็กในตำบลหนองขนาน</t>
  </si>
  <si>
    <t>สนับสนุนสถานศึกษาในเขตเทศบาลตำบลหนองขนาน</t>
  </si>
  <si>
    <t>สถานศึกษาในเขตเทศบาลตำบลหนองขนาน มีสภาพคล่องในการจัดการเรียนการสอน</t>
  </si>
  <si>
    <t>โครงการจัดกิจกรรมวันเด็กแห่งชาติ</t>
  </si>
  <si>
    <t>จัดกิจกรรมวันเด็ก  ให้แก่เด็กในตำบล  และใกล้เคียง</t>
  </si>
  <si>
    <t xml:space="preserve">เพื่อให้ความสำคัญแก่เด็ก  ให้เด็กได้รับความรู้  ความสนุกสนาน  </t>
  </si>
  <si>
    <t>เด็กได้รับความรู้ ความสนุกสนาน และมีโอกาสได้แสดงความสามารถของตนเองในด้านต่างๆ</t>
  </si>
  <si>
    <t>โครงการศึกษาดูงานของผู้ช่วยครูผู้ดูแลเด็ก ผู้ปกครองและเด็กเล็กในศูนย์พัฒนาเด็กเล็ก</t>
  </si>
  <si>
    <t>ผู้ช่วยครูผู้ดูแลเด็ก ผู้ปกครองเด็กเล็ก และบุคลากรผู้ดูแลด้านการศึกษา  ได้ศึกษาดูงานจากองค์กรอื่น</t>
  </si>
  <si>
    <t>พัฒนาครูและบุคลากรทางการศึกษา</t>
  </si>
  <si>
    <t>เพื่อให้ครูและบุคลากรทางการศึกษา ได้รับการพัฒนาด้านต่างๆ  ที่เกี่ยวกับการศึกษา ฯลฯ</t>
  </si>
  <si>
    <t>โครงการแข่งขันทักษะทางวิชาการแก่เด็กก่อนวัยเรียน</t>
  </si>
  <si>
    <t>จัดการแข่งขันทักษะทางวิชาการแก่เด็กก่อนวัยเรียน ที่เรียนอยู่ในศูนย์พัฒนาเด็กเล็ก ตำบลหนองขนาน</t>
  </si>
  <si>
    <t>โครงการจัดประชุมคณะกรรมการบริหารศูนย์พัฒนาเด็กเล็ก</t>
  </si>
  <si>
    <t>เพื่อระดมสรรพกำลังทุกภาคส่วนที่เกี่ยวข้องในการบริหารศูนย์พัฒนาเด็กเล็ก  ให้มีส่วนร่วมในการจัดการศึกษา</t>
  </si>
  <si>
    <t>จัดประชุมคณะกรรมการบริหารศูนย์พัฒนาเด็กเล็ก</t>
  </si>
  <si>
    <t>ครู และบุคลากรทางการศึกษา  ได้รับการพัฒนา</t>
  </si>
  <si>
    <t xml:space="preserve">บุคลากรทางการศึกษามีความรู้ ความสามารถ เพิ่มขึ้น และมีศึกยภาพในการถ่ายทอดความรู้ </t>
  </si>
  <si>
    <t>นักเรียนในศูนย์พัฒนาเด็กเล็ก  มีความรู้ ความสามารถและพัฒนาการครบทุกด้านก่อนเข้าเรียนขั้นพื้นฐาน</t>
  </si>
  <si>
    <t>ศูนย์พัฒนาเด็กเล็กได้มีการกำหนดแนวทางการพัฒนาที่ชัดเจน</t>
  </si>
  <si>
    <t>คณะกรรมการศูนย์พัฒนาเด็กเล็กได้ได้รับการพัฒนาตามแนวทางที่กำหนด</t>
  </si>
  <si>
    <t>โครงการรณรงค์ป้องกันยาเสพติดในสถานศึกษา</t>
  </si>
  <si>
    <t>งบประมาณ</t>
  </si>
  <si>
    <t>ที่มา</t>
  </si>
  <si>
    <t>โครงการพัฒนาและปรับปรุงซ่อมแซมศูนย์พัฒนาเด็กเล็กเทศบาลตำบลหนองขนาน</t>
  </si>
  <si>
    <t>ศูนย์พัฒนาเด็กเล็กมีสภาพใช้งานได้ดีตามปกติ</t>
  </si>
  <si>
    <t>สถานที่เรียนศูนย์พัฒนาเด็กเล็กได้รับการปรับปรุงและซ่อมแซม</t>
  </si>
  <si>
    <t>จัดซื้อเครื่องเล่นเด็กภาคสนามให้แก่ศูนย์พัฒนาเด็กเล็ก</t>
  </si>
  <si>
    <t xml:space="preserve">จัดซื้อเครื่องเล่นเด็กภาคสนาม ให้แก่ศูนย์พัฒนาเด็กเล็ก </t>
  </si>
  <si>
    <t>มีเครื่องเล่นภาคสนามสำหรับศูนย์พัฒนาเด็กเล็ก</t>
  </si>
  <si>
    <t>เพื่อให้มีสถานที่เผยแพร่ความรู้ให้แก่ประชาชน ที่มีคุณภาพ</t>
  </si>
  <si>
    <t>โครงการพัฒนา และปรับปรุงซ่อมแซม ห้องสมุดตำบลหนองขนาน</t>
  </si>
  <si>
    <t>ห้องสมุดได้รับการซ่อมแซมให้สามารถใช้งานได้ตามปกติ</t>
  </si>
  <si>
    <t>เทศบาล</t>
  </si>
  <si>
    <t>เทศบาล / สถ.</t>
  </si>
  <si>
    <t>โครงการหล่อเทียนและถวายเทียนเข้าพรรษา</t>
  </si>
  <si>
    <t>เด็ก ครอบครัว และชุมชน มีจิตสำนึกในการหวงแหนประเพณีดั้งเดิม และได้ปฏิบัติตนตามหน้าที่ของชาวพุทธที่ดี</t>
  </si>
  <si>
    <t>เพื่อเป็นการส่งเสริมการจัดกิจกรรมเทศน์มหาชาติในเขตตำบล  อันเป็นการสืบสานวัฒนธรรมประเพณีที่มีมาแต่โบราณ</t>
  </si>
  <si>
    <t>ประชาชนในชุมชนได้มีการทำกิจกรรมทางศาสนาร่วมกัน</t>
  </si>
  <si>
    <t>โครงการอนุรักษ์วัฒนธรรมพื้นบ้านตำบลหนองขนาน</t>
  </si>
  <si>
    <t xml:space="preserve">จัดโครงการอนุรักษ์วัฒนธรรมพื้นบ้านตำบลหนองขนาน อาทิเช่น การแสดงกลองยาว อังกะลุง ฯลฯ </t>
  </si>
  <si>
    <t>จัดกิจกรรมวันสำคัญทางประเพณี และทางศาสนา ฯลฯ</t>
  </si>
  <si>
    <t>เงินอุดหนุน สถ.</t>
  </si>
  <si>
    <t>โครงการศูนยพ์พัฒนาเด็กเล็กก้าวสู่อาเซียน</t>
  </si>
  <si>
    <t>พัฒนา  และปรับปรุงซ่อมแซม  ห้องสมุด ตำบล ตามแบบที่ ทต.หนองขนาน กำหนด</t>
  </si>
  <si>
    <t>เด็กนักเรียนได้รับความรู้เกี่ยวกับอาเซียน</t>
  </si>
  <si>
    <t>โครงการส่งเสริมพัฒนาการเด็ก 0-5 ปี</t>
  </si>
  <si>
    <t>จัดโครงการศูนยพ์พัฒนาเด็กเล็กก้าวสู่อาเซียน เพื่อให้ความรู้แก่เด็กนักเรียนเรื่องอาเซียน</t>
  </si>
  <si>
    <t>จัดโครงการส่งเสริมพัฒนาการเด็ก 0-5 ปี เพื่อให้เด็ก 0-5 ปี ได้รับการประเมินพัฒนาการ และการกระตุ้นพัฒนาการที่ถูกต้องตายวัย</t>
  </si>
  <si>
    <t>โครงการพัฒนาคุณภาพชีวิตเด็กปฐมวัย</t>
  </si>
  <si>
    <t>จัดโครงการพัฒนาคุณภาพชีวิตเด็กปฐมวัย เพื่อส่งเสริมให้เด็กมีทักษะพื้นฐาน กล้าคิด กล้าตัดสินใจอย่างมีเหตุผล</t>
  </si>
  <si>
    <t>โครงการจัดงานย้อนวิถีไทยร่วมใจวันเกี่ยวข้าว</t>
  </si>
  <si>
    <t>ประชาชนได้ศึกษาวิถีชีวิตชาวนาแบบดั้งเดิม และเป็นการส่งเสริมและสนับสนุนอาชีพการทำงานของชาวไทย</t>
  </si>
  <si>
    <t>จัดโครงการจัดงานย้อนวิถีไทยร่วมใจวันเกี่ยวข้าว</t>
  </si>
  <si>
    <t>ส่วนส่งเสริมการเกษตร</t>
  </si>
  <si>
    <t>โครงการก่อสร้างเรือนเพาะชำกล้าไม้และแปลงสาธิตเกษตรอินทรีย์</t>
  </si>
  <si>
    <t>โครงการอบรมเกษตรกรในการเลี้ยงและปรับปรุงพันธุ์สัตว์</t>
  </si>
  <si>
    <t>โครงการอบรมการใช้ปุ๋ยและการตรวจวิเคราะห์ดินให้กับเกษตรกร</t>
  </si>
  <si>
    <t>ปรับปรุง/ต่อเติมอาคารเก็บอาหารสัตว์ (ขยายอาคาร)</t>
  </si>
  <si>
    <t>โครงการฝึกอบรมโรงเรียนเกษตรกรตามแนวพระราชดำริฯ</t>
  </si>
  <si>
    <t>โครงการฝึกอบรมโรงเรียนยุวเกษตรกรตามแนวพระราชดำริฯ</t>
  </si>
  <si>
    <t>ก่อสร้างเรือนเพาะชำกล้าไม้และแปลงสาธิตเกษตรอินทรีย์ จำนวน 1 แห่ง</t>
  </si>
  <si>
    <t>อบรมเกษตรกรภายในตำบลหนองขนาน ในการเลี้ยงและปรับปรุงพันธุ์สัตว์</t>
  </si>
  <si>
    <t>อบรมการใช้ปุ๋ยและการตรวจวิเคราะห์ดินให้แก่เกษตรกร</t>
  </si>
  <si>
    <t>ปรับปรุง / ต่อเติม อาคารเก็บอาหารสัตว์ (ขยายอาคาร) ตามแบบที่ อบต.หนองขนาน กำหนด</t>
  </si>
  <si>
    <t xml:space="preserve">ฝึอบรมเกษตรกร ตำบล     หนองขนาน ตามแนวพระราชดำริฯ </t>
  </si>
  <si>
    <t>เพื่อให้นักเรียนในเขตตำบล ได้ศึกษาเล่าเรียนด้านการเกษตร ตามแนวพระราชดำริ</t>
  </si>
  <si>
    <t xml:space="preserve">ฝึกอบรมนักเรียนด้านการเกษตรตามแนวพระราชดำริฯ </t>
  </si>
  <si>
    <t xml:space="preserve">ฝึกอบรมเกษตรกร ตำบลหนองขนาน ในการใช้สารชีวภาพในนาข้าว </t>
  </si>
  <si>
    <t xml:space="preserve">โครงการจัดซื้อเวชภัณฑ์ที่จำเป็นในการป้องกันการแพร่ระบาดของศัตรูพืช โรคพืช และสัตว์  </t>
  </si>
  <si>
    <t>จัดซื้อเวชภัณฑ์ที่จำเป็นในการป้องกันการแพร่ระบาดของศัตรูพืช โรคในพืชและสัตว์</t>
  </si>
  <si>
    <t>โครงการจัดทำทะเบียนสัตว์</t>
  </si>
  <si>
    <t>จัดทำทะเบียนสัตว์ภายในตำบล</t>
  </si>
  <si>
    <t>โครงการรณรงค์การป้องกันและกำจัดศัตรูพืชโดยชีววิธี</t>
  </si>
  <si>
    <t>จัดกิจกรรมรณรงค์ ป้องกัน และกำจัดศตรูพืช โดยชีววิธี</t>
  </si>
  <si>
    <t>โครงการจัดตั้งพิพิธภัณฑ์ชาวนา</t>
  </si>
  <si>
    <t>จัดตั้งพิพิธภัณฑ์ชาวนา</t>
  </si>
  <si>
    <t>อาชีพเกษตรกรได้รับการส่งเสริม</t>
  </si>
  <si>
    <t>เยาวชนในเขตตำบล มีความรู้ ความเข้าใจ อย่างแท้จริงด้านการเกษตร ตามแนวพระราชดำริ</t>
  </si>
  <si>
    <t>โครงการฝึกอบรมเกษตรกรในการใช้สารชีวภาพในนาข้าว</t>
  </si>
  <si>
    <t>โครงการผลิตก๊าซชีวภาพจากวัสดุเหลือใช้</t>
  </si>
  <si>
    <t>จัดโครงการฝึกอบรมการผลิตก๊าซชีวภาพจากวัสดุเหลือใช้</t>
  </si>
  <si>
    <t>โครงการสายใยไมตรีสัมพันธ์วันปิดภาคเรียน</t>
  </si>
  <si>
    <t>จัดโครงการสายใยไม่ตรีสัมพันธ์วันปิดภาคเรียน เพื่อพัฒนาศักยภาพเด็กตามวัยที่เหมาะสม</t>
  </si>
  <si>
    <t>จัดซื้อรถบรรทุก (ดีเซล) ชนิด 4 ประตู</t>
  </si>
  <si>
    <t>โครงการจัดทำแผนที่ภาษี</t>
  </si>
  <si>
    <t>เพื่อพัฒนารายได้ของเทศบาลตำบลหนองขนานให้เพิ่มขึ้น</t>
  </si>
  <si>
    <t>รถบรรทุก (ดีเซล) ชนิด 4 ประตู จำนวน 1 คัน</t>
  </si>
  <si>
    <t>จัดทำแผนที่ภาษี</t>
  </si>
  <si>
    <t>เพื่อให้มีรถยนต์สำหรับใช้ในการบริหารงานของส่วนการคลัง</t>
  </si>
  <si>
    <t>การบริหารงานคลังมีประสิทธิภาพและประสิทธิผลเพิ่มมากขึ้น</t>
  </si>
  <si>
    <t>รายได้ที่จัดเก็บเองเพิ่มมากขึ้น</t>
  </si>
  <si>
    <t>มีรถยนต์สำหรับใช้ในการบริหารงานของส่วนการคลัง</t>
  </si>
  <si>
    <t>รายได้ของเทศบาลตำบลหนองขนานให้เพิ่มขึ้น</t>
  </si>
  <si>
    <t>ส่วนการคลัง</t>
  </si>
  <si>
    <t>การจัดการเลือกตั้งทั่วไป เลื่อกตั้งซ่อม</t>
  </si>
  <si>
    <t>เพื่อจัดให้มีการเลือกตั้งให้ครบตามจำนวนที่กฎหมายกำหนด</t>
  </si>
  <si>
    <t>สำนักปลัด</t>
  </si>
  <si>
    <t>เพื่อให้สามารถซ่อมแซมปรับปรุงบำรุงรักษษครุภัณฑ์ขนาดใหญ่ให้สามารถใช้งานได้ตามปกติ</t>
  </si>
  <si>
    <t xml:space="preserve">ฝึกอบรม อปพร. ตำบล       หนองขนาน </t>
  </si>
  <si>
    <t>โครงการป้องกันและลดอุบัติเหตุทางถนนในช่วงเทศกาลปีใหม่</t>
  </si>
  <si>
    <t>เพื่อป้องกันและลดอุบัติเหตุทางถนนในช่วงเทศกาลปีใหม่</t>
  </si>
  <si>
    <t>จัดกิจกรรมโครงการป้องกันและลดอุบัติเหตุทางถนนในช่วงเทศกาลปีใหม่</t>
  </si>
  <si>
    <t>โครงการป้องกันและลดอุบัติเหตุทางถนนในช่วงเทศกาลสงกรานต์</t>
  </si>
  <si>
    <t>เพื่อป้องกันและลดอุบัติเหตุทางถนนในช่วงเทศกาลสงกรานต์</t>
  </si>
  <si>
    <t>จัดกิจกรรมโครงการป้องกันและลดอุบัติเหตุทางถนนในช่วงเทศกาลสงกรานต์</t>
  </si>
  <si>
    <t>โครงการป้องกันและแก้ไขปัญหายาเสพติด และปฏิบัติงานร่วมหน่วยปฏิบัติการฉุกเฉินเบื้องต้นจังหวัดเพชรบุรี</t>
  </si>
  <si>
    <t>จัดกิจกรรมโครงการป้องกันและแก้ไขปัญหายาเสพติด และปฏิบัติงานร่วมหน่วยปฏิบัติการฉุกเฉินเบื้องต้น จังหวัดเพชรบุรี</t>
  </si>
  <si>
    <t>โครงการป้องกันและระงับอัคคีภัยและปฏิบัติงานร่วมหน่วยปฏิบัติการฉุกเฉินเบื้องต้นจังหวัดเพชรบุรี</t>
  </si>
  <si>
    <t>จัดกิจกรรมโครงการป้องกันและระงับอัคคีภัย และปฏิบัติงานร่วมหน่วยปฏิบัติการฉุกเฉินเบื้องต้น จังหวัดเพชรบุรี</t>
  </si>
  <si>
    <t>โครงการทบทวนพัฒนาศักยภาพเครือข่าย อปพร.</t>
  </si>
  <si>
    <t>เพื่อให้ อปพร. ตำบล           หนองขนาน ได้รับการฝึกอบรมและพัฒนาศักยภาพ</t>
  </si>
  <si>
    <t>อปพร. ตำบลหนองขนาน</t>
  </si>
  <si>
    <t>จัดซื้อรถน้ำอเนกประสงค์ จำนวน 1 คัน พร้อมอุปกรณ์</t>
  </si>
  <si>
    <t>การให้ความช่วยเหลือผู้ประสบภัย (ภัยธรรมชาติหรือภัยพิบัติฉุกเฉิน)</t>
  </si>
  <si>
    <t>เพื่อให้ประชาชนในเขตตำบลหนองขนาน ที่ประสบภัยธรรมชาติหรือภัยพิบัติฉุกเฉิน ได้รับการช่วยเหลือ</t>
  </si>
  <si>
    <t>ช่วยเหลือผู้ประสบภัย (ภัยธรรมชาติ หรือภัยพิบัติฉุกเฉิน)</t>
  </si>
  <si>
    <t>จัดซื้อรถบรรทุกน้ำอเนกประสงค์ขนาด 6 ล้อ 6 ตัน พร้อมอุปกรณ์ อาทิเช่น หัวจ่ายน้ำ ฯลฯ</t>
  </si>
  <si>
    <t>อุบัติเหตุทางถนนในช่วงเทศกาลปีใหม่ลดลง</t>
  </si>
  <si>
    <t>อุบัติเหตุทางถนนในช่วงเทศกาลสงกรานต์ลดลง</t>
  </si>
  <si>
    <t>อปพร. ตำบลหนองขนาน มีศักยภาพในการให้บริการสาธารณะ</t>
  </si>
  <si>
    <t>ปัญหาภัยแล้งและเหตุอัคคีภัยได้รับการช่วยเหลือได้ทันท่วงที</t>
  </si>
  <si>
    <t>ประชาชนได้รับการช่วยเหลือ</t>
  </si>
  <si>
    <t>อปพร. ตำบลหนองขนาน ได้รับการฝึกอบรมและพัฒนาศักยภาพ</t>
  </si>
  <si>
    <t>มีรถบรรทุกน้ำอเนกประสงค์สำหรับใช้แก้ไขปัญหาภัยแล้ง และใช้ดับเพลิง สำหรับใช้กรณีเกิดเหตุเพลิงไหม้ ภายในตำบลหนองขนาน และใกล้เคียง</t>
  </si>
  <si>
    <t>เพื่อให้มีรถบรรทุกน้ำอเนกประสงค์สำหรับใช้แก้ไขปัญหาภัยแล้ง และใช้ดับเพลิง สำหรับใช้กรณีเกิดเหตุเพลิงไหม้ ภายในตำบลหนองขนาน และใกล้เคียง</t>
  </si>
  <si>
    <t>ประชาชนในเขตตำบลหนองขนาน ที่ประสบภัยธรรมชาติหรือภัยพิบัติฉุกเฉิน ได้รับการช่วยเหลือ</t>
  </si>
  <si>
    <t>มีการจัดการเลือกตั้งตามที่ระเบียบกฎหมายกำหนด</t>
  </si>
  <si>
    <t>โครงสร้างการบริหารงานตามอำนาจหน้าที่ของฝ่ายการเมืองมีสภาพคล่อง</t>
  </si>
  <si>
    <t>การบริหารงานขององค์กรมีประสิทธิภาพและประสิทธิผล</t>
  </si>
  <si>
    <t>ครุภัณฑ์ที่มีอยู่สามารถใช้งานได้ตามปกติ</t>
  </si>
  <si>
    <t>ทุกส่วนงาน</t>
  </si>
  <si>
    <t>เพื่อให้ที่ดินและสิ่งก่อสร้างที่เป็นสาธารณะสมบัติของเทศบาลตำบลหนองขนาน ได้รับการปรับปรุงซ่อมแซมให้สามารถใช้งานได้ตามปกติ</t>
  </si>
  <si>
    <t>ซ่อมแซมที่ดินและสิ่งก่อสร้างที่เป็นสาธารณะสมบัติของเทศบาลตำบลหนองขนาน</t>
  </si>
  <si>
    <t>ซ่อมแซมครุภัณฑ์ขนาดใหญ่ ให้สามารถใช้งานได้ตามปกติ</t>
  </si>
  <si>
    <t>ซ่อมแซมที่ดินและสิ่งก่อสร้างให้สามารถใช้งานได้ตามปกติ</t>
  </si>
  <si>
    <t>ที่ดินและสิ่งก่อสร้างได้รับการซ่อมแซมและบำรุงรักษาให้มีสภาพใช้งานได้ตามปกติ</t>
  </si>
  <si>
    <t>เพื่อให้บุคลากรของเทศบาลตำบลหนองขนานได้รับการพัฒนาด้านต่างๆ  ที่เกี่ยวกับการปฏิบัติหน้าที่</t>
  </si>
  <si>
    <t xml:space="preserve">เทศบาล </t>
  </si>
  <si>
    <t>จัดกิจกรรมวันสำคัญทางรัฐพิธี</t>
  </si>
  <si>
    <t>เพื่อให้มีการจัดกิจกรรมและให้ความสำคัญกับวันสำคัญทางรัฐพิธีต่างๆ</t>
  </si>
  <si>
    <t>มีการจัดกิจกรรมและให้ความสำคัญกับวันสำคัญทางรัฐพิธีต่างๆ</t>
  </si>
  <si>
    <t>องค์กร และชุมชน ได้เทิดพระเกียรติเชื้อพระวงค์ ปลูกฝักการรักสถาบันพระมหากษัตริย์</t>
  </si>
  <si>
    <t>โครงการฝึกอบรมและส่งเสริมอาชีพให้แก่ประชาชนตำบลหนองขนาน</t>
  </si>
  <si>
    <t>โครงการส่งเสริมความรู้และพัฒนาคุณภาพชีวิตเยาวชนตำบลหนองขนาน</t>
  </si>
  <si>
    <t>โครงการส่งเสริมความรู้และพัฒนาคุณภาพชีวิตสตรีตำบลหนองขนาน</t>
  </si>
  <si>
    <t>โครงการส่งเสริมความรู้และพัฒนาคุณภาพชีวิตผู้สูงอายุตำบลหนองขนาน</t>
  </si>
  <si>
    <t>โครงการส่งเสริมความรู้ สร้างความอบอุ่นและพัฒนาคุณภาพสถาบันครอบครัวตำบลหนองขนาน</t>
  </si>
  <si>
    <t>จัดโครงการกิจกรรมอบรมให้ความรู้ส่งเสริมอาชีพให้แก่ประชาชนตำบลหนองขนาน</t>
  </si>
  <si>
    <t>จัดโครงการกิจกรรมส่งเสริมและพัฒนาคุณภาพชีวิตเยาวชนตำบลหนองขนาน</t>
  </si>
  <si>
    <t>จัดโครงการกิจกรรมส่งเสริมและพัฒนาคุณภาพชีวิตสตรีตำบลหนองขนาน</t>
  </si>
  <si>
    <t>จัดโครงการกิจกรรมส่งเสริมและพัฒนาคุณภาพชีวิตผู้สูงอายุตำบลหนองขนาน</t>
  </si>
  <si>
    <t>จัดโครงการกิจกรรมส่งเสริมและพัฒนาคุณภาพชีวิตผู้พิการ ผู้ด้อยโอกาสทางสังคมตำบลหนองขนาน</t>
  </si>
  <si>
    <t>จัดโครงการกิจกรรมส่งเสริมความรู้ สร้างความอบอุ่นและพัฒนาคุณภาพสถาบันครอบครัวตำบลหนองขนาน</t>
  </si>
  <si>
    <t>ส่วนสวัสดิการสังคม</t>
  </si>
  <si>
    <t>เทศบาล / ขอรับการสนับสนุนงบประมาณจากหน่วยงานที่รับผิดชอบงานพัฒนาสังคม</t>
  </si>
  <si>
    <t>โครงการส่งเสริมสุขภาพมารดาและเด็ก</t>
  </si>
  <si>
    <t>โครงการชุมชนสุขภาพดีถ้วนหน้า</t>
  </si>
  <si>
    <t>สมทบกองทุนหลักประกันสุขภาพตำบลหนองขนาน</t>
  </si>
  <si>
    <t>โครงการป้องกันโรคไข้เลือดออก</t>
  </si>
  <si>
    <t>โครงการป้องกันโรคพิษสุนัขบ้า</t>
  </si>
  <si>
    <t>โครงการป้องกันโรคและควบคุมโรคติดต่อที่เกิดขึ้นในตำบลหนองขนาน</t>
  </si>
  <si>
    <t>อุดหนุนศูนย์สาธารณสุขมูลฐานหมู่ที่ 1-13</t>
  </si>
  <si>
    <t>โครงการส่งเสริมการมีส่วนร่วมของหมู่บ้าน/ชุมชน ในการป้องกันและแก้ไชปัญหายาเสพติด</t>
  </si>
  <si>
    <t>โครงการเพิ่มประสิทธิภาพการดำเนินงานป้องกันและแก้ไขปัญหายาเสพติด</t>
  </si>
  <si>
    <t>โครงการจัดกิจกรรมวันต่อต้านยาเสพติดประจำปี 2558</t>
  </si>
  <si>
    <t>โครงการอบรมและจัดกิจกรรมรณรงค์เพื่อต่อต้านยาเสพติด</t>
  </si>
  <si>
    <t>เพื่อให้ประชาชนในตำบลหนองขนานได้มีความรู้เกี่ยวกับโทษของยาเสพติด</t>
  </si>
  <si>
    <t>จัดโครงการ/กิจกรรม รณรงค์เพื่อต่อต้านยาเสพติด</t>
  </si>
  <si>
    <t>จัดโครงการให้ความรู้ การส่งเสริมสุขภาพมารดาและเด็ก</t>
  </si>
  <si>
    <t>จัดกิจกรรมเกี่ยวกับการดูแล  รักษา  สุขภาพ  ของคนในตำบลหนองขนาน</t>
  </si>
  <si>
    <t>สบทบกองทุนหลักประกันสุขภาพตำบลหนองขนาน</t>
  </si>
  <si>
    <t xml:space="preserve">จัดกิจกรรมในการป้องกันโรคไข้เลือดออก </t>
  </si>
  <si>
    <t xml:space="preserve">จัดกิจกรรมในการป้องกันโรคพิษสุนัขบ้า  </t>
  </si>
  <si>
    <t>เพื่อป้องกัน  และควบคุม ไม่ให้เกิดโรคติดต่อ ภายในตำบลหนองขนาน</t>
  </si>
  <si>
    <t xml:space="preserve">จัดกิจกรรมป้องกัน  และควบคุมโรคติดต่อ  </t>
  </si>
  <si>
    <t>อุดหนุนศูนย์อำนวยการต่อสู้เพื่อเอาชนะ  ยาเสพติด อำเภอเมืองฯ  ตามโครงการเสริมสร้างการมีส่วนร่วมของหมู่บ้าน / ชุมชน ในการป้องกันและแก้ไขปัญหายาเสพติด</t>
  </si>
  <si>
    <t>เพื่อเป็นการอุดหนุนศูนย์อำนวยการต่อสู้เพื่อเอาชนะยาเสพติด อำเภอเมืองฯ  ตามโครงการเพิ่มประสิทธิภาพการดำเนินงานป้องกันและแก้ไขปัญหายาเสพติด</t>
  </si>
  <si>
    <t>อุดหนุนศูนย์อำนวยการต่อสู้เพื่อเอาชนะยาเสพติด อำเภอเมืองฯ  ตามโครงการเพิ่มประสิทธิภาพการดำเนินงานป้องกันและแก้ไขปัญหายาเสพติด</t>
  </si>
  <si>
    <t xml:space="preserve">เพื่อเป็นการอุดหนุนศูนย์อำนวยการต่อสู้เพื่อเอาชนะยาเสพติด อำเภอเมืองฯ  ตามโครงการจัดกิจกรรมวันต่อต้านยาเสพติด </t>
  </si>
  <si>
    <t xml:space="preserve">อุดหนุนศูนย์อำนวยการต่อสู้เพื่อเอาชนะยาเสพติด อำเภอเมืองฯ  ตามโครงการจัดกิจกรรมวันต่อต้านยาเสพติด </t>
  </si>
  <si>
    <t>มีการบูรณาการร่วมกันในการจัดกิจกรรมป้องกันและแก้ไขปัญหายาเสพติด</t>
  </si>
  <si>
    <t>โครงการประชาชนตำบลหนองขนานร่วมใจดูแลสิ่งแวดล้อม</t>
  </si>
  <si>
    <t>โครงการหน้าบ้านน่ามอง</t>
  </si>
  <si>
    <t>เพื่อให้ประชาชนได้ตระหนัก และมีจิตสำนึกในการรักษาสิ่งแวดล้อม</t>
  </si>
  <si>
    <t>จัดกิจกรรมโครงการหน้าบ้านน่ามอง ภายในตำบล     หนองขนาน</t>
  </si>
  <si>
    <t>โครงการรณรงค์เรื่องความสะอาดที่อยู่อาศัยและสิ่งแวดล้อม</t>
  </si>
  <si>
    <t>จัดซื้อรถเก็บขยะ</t>
  </si>
  <si>
    <t>รถขยะจำนวน 1 คัน เพื่อใช้ในการจัดการขยะที่ถูกสุขลักษณะ</t>
  </si>
  <si>
    <t>โครงการจัดซื้อถังขยะ</t>
  </si>
  <si>
    <t>จัดซื้อถังขยะ  ตั้งบริการตามจุดต่าง ๆ ภายในตำบล</t>
  </si>
  <si>
    <t>จัดกิจกรรมรณรงค์เรื่องความสะอาดที่อยู่อาศัยและสิ่งแวดล้อม</t>
  </si>
  <si>
    <t>จัดโครงการร่วมใจดูสิ่งแวดล้อม</t>
  </si>
  <si>
    <t>ประชาชนได้ตระหนัก และมีจิตสำนึกในการรักษาสิ่งแวดล้อม</t>
  </si>
  <si>
    <t>ส่วนสวัสิการสังคม</t>
  </si>
  <si>
    <t>โครงการเบี้ยยังชีพผู้สูงอายุ</t>
  </si>
  <si>
    <t>อุดหนุนศูนย์พัฒนาครอบครัวตำบลหนองขนาน</t>
  </si>
  <si>
    <t>อุดหนุนงบประมาณให้ศูนย์พัฒนาครอบครัว สำหรับใช้ในการจัดกิจกรรมเกี่ยวกับการพัฒนาครอบครัว ตำบล    หนองขนาน</t>
  </si>
  <si>
    <t>การจัดกิจกรรมงานวันผู้สูงอายุ</t>
  </si>
  <si>
    <t>จัดกิจกรรมงานวันผู้สูงอายุ</t>
  </si>
  <si>
    <t>โครงการเบี้ยยังชีพผู้พิการ</t>
  </si>
  <si>
    <t>โครงการเบี้ยยังชีพผู้ป่วยเอดส์</t>
  </si>
  <si>
    <t>จัดซื้ออุปกรณ์และจัดสิ่งอำนวยความสะดวกให้แก่ผู้พิการ</t>
  </si>
  <si>
    <t>เบี้ยผู้สูงอายุในตำบลหนองขนาน ได้รับเงินช่วยเหลือตามนโยบายรัฐบาล</t>
  </si>
  <si>
    <t>ผู้พิการพิการ ในตำบลหนองขนาน ได้รับเงินช่วยเหลือในการดำรงชีพ</t>
  </si>
  <si>
    <t>ผู้ป่วยเอดส์  ในตำบล        หนองขนาน  ได้รับเงินช่วยเหลือในการดำรงชีพ</t>
  </si>
  <si>
    <t>จัดซื้ออุปกรณ์ และจัดสิ่งอำนวยความสะดวกให้แก่ผู้พิการ</t>
  </si>
  <si>
    <t xml:space="preserve">เพื่อให้คนพิการได้รับความช่วยเหลือ ด้านอุปกรณ์ และสิ่งอำนวยความสะดวก </t>
  </si>
  <si>
    <t>เงินอุดหนุนจากรัฐบาล</t>
  </si>
  <si>
    <t>เพื่อให้มีเส้นทางคมนาคมและขนส่งสินค้าการเกษตรได้สะดวก</t>
  </si>
  <si>
    <t>เพื่อแก้ไขปัญหาการสัญจรข้ามคลอง ดี 19</t>
  </si>
  <si>
    <t>เพื่อแก้ไขปัญหาระบบระบายน้ำมิให้เกิดภาวะน้ำท่วมขัง</t>
  </si>
  <si>
    <t>การใช้เส้นทางคมนาคม และขนส่งสินค้า ได้สะดวก</t>
  </si>
  <si>
    <t>ปัญหาน้ำท่วมขังลดลง</t>
  </si>
  <si>
    <t>แก้ไขปัญหาระบบระบายน้ำมิให้เกิดภาวะน้ำท่วมขัง</t>
  </si>
  <si>
    <t>ส่วนโยธา</t>
  </si>
  <si>
    <t>โครงการติดตั้งไฟรายทางพร้อมสายพาดดับทั่วหมู่บ้าน   (ประชาคมหมู่ที่ 3)</t>
  </si>
  <si>
    <t>เพื่อให้แสงสว่างแก่ผู้ใช้เส้นทางคมนาคม ทำให้เกิดความปลอดภัยแก่ผู้ใช้เส้นทางในยามค่ำคืน</t>
  </si>
  <si>
    <t>ประชาชนที่ใช้เส้นทางได้รับความสะดวกและปลอดภัย</t>
  </si>
  <si>
    <t>มีแสงสว่างบริเวณสองข้างทางสาธารณะทำให้ผู้ใช้เส้นทางคมนาคม ได้รับความสะดวกและปลอดภัยเมื่อใช้เส้นทางในยามค่ำคืน</t>
  </si>
  <si>
    <t>โครงการเกินศักยภาพขอสนับสนุนงบประมาณจาก สถ. / อบจ.</t>
  </si>
  <si>
    <t>โครงการก่อสร้างเหมืองรูปตัวยูสายแคใหญ่มาบ้านบ่อโพง  (ส่วนที่เหลือ ถึงบ้านนางแถว ลิบลับ)หมู่ที่ 7 ตำบลหนองขนาน เชื่อมหมู่ที่ 12 ตำบลหนองจอก อำเภอท่ายาง  (ประชาคมหมู่ที่ 7)</t>
  </si>
  <si>
    <t>เพื่อให้ระบบจัดส่งน้ำเพื่อการเกษตรได้รับการพัฒนา ทำให้เกษตรกรมีน้ำใช้สำหรับประกอบอาชีพเกษตรกรรมได้ตลอดฤดูกาล</t>
  </si>
  <si>
    <t>เกษตรกรมีน้ำใช้ในการประกอบอาชีพ</t>
  </si>
  <si>
    <t>ระบบจัดส่งน้ำเพื่อการเกษตรได้รับการพัฒนา ทำให้เกษตรกรมีน้ำใช้สำหรับประกอบอาชีพเกษตรกรรมได้ตลอดฤดูกาล</t>
  </si>
  <si>
    <t>เพื่อให้ประชาชนที่มาติดต่อราชการได้รับความสะดวกด้านสถานที่สำหรับจอดรถที่เป็นระเบียบ เรียบร้อย และเพียงพอต่อความต้องการใช้ประโยชน์</t>
  </si>
  <si>
    <t>ประชาชนที่มาติดต่อราชการได้รับความสะดวกด้านสถานที่สำหรับจอดรถที่เป็นระเบียบ เรียบร้อย และเพียงพอต่อความต้องการใช้ประโยชน์</t>
  </si>
  <si>
    <t>ปรับปรุงซ่อมแซมระบบประปาหมู่บ้าน หมู่ที่ 3,8,9,11</t>
  </si>
  <si>
    <t>ประชาชนมีน้ำใช้ในการอุปโภค บริโภค</t>
  </si>
  <si>
    <t>เพื่อให้ประชาชนในเขตหมู่ที่ 6 ได้มีศาลาอเนกประสงค์ไว้ใช้ประโยชน์ในการทำกิจกรรมร่วมกัน และมีที่พักสำหรับผู้เดินทาง</t>
  </si>
  <si>
    <t>มีสถานที่ทำกิจกรรมร่วมกันและมีที่พักริมทาง</t>
  </si>
  <si>
    <t>ผู้มาติดต่อราชการ ทต.หนองขนาน ได้รับความสะดวก</t>
  </si>
  <si>
    <t>ประชาชนในเขตหมู่ที่ 6 ได้มีศาลาอเนกประสงค์ไว้ใช้ประโยชน์ในการทำกิจกรรมร่วมกัน และมีที่พักสำหรับผู้เดินทาง</t>
  </si>
  <si>
    <t>จัดซื้อวัสดุลูกรัง  หินคลุก  ในการกลบหลุมบ่อ ถนนภายในตำบล</t>
  </si>
  <si>
    <t>เพื่อให้ถนนลูกรังภายในตำบลได้รับการซ่อมแซม ทำให้ประชาชนได้รับความสะดวกในการใช้เส้นทางสัญจ และขนถ่ายสินค้าเพื่อการเกษตร</t>
  </si>
  <si>
    <t>ถนนลูกรังภายในตำบลได้รับการบูรณะซ่อมแซม</t>
  </si>
  <si>
    <t>โครงการขยายเขตไฟฟ้าสาธารณะ ซอยหนองม้า หมู่ที่  12  ระยะทางยาวประมาณ  700  เมตร   (ประชาคมหมู่ที่ 12)</t>
  </si>
  <si>
    <t>ซ่อมแซมและปรับปรุงระบบไฟฟ้าแสงสว่างภายในตำบล</t>
  </si>
  <si>
    <t>จัดซื้อวัสดุไฟฟ้าและวิทยุ</t>
  </si>
  <si>
    <t>เพื่อให้มีวัสดุไฟฟ้าและวิทยุสำหรับใช้ในการซ่อมแซมระบบไฟฟ้าและวิทยุให้สามารถใช้งานได้ตามปกติ</t>
  </si>
  <si>
    <t>ประชาชนได้รับการบริการจากภาครัฐ</t>
  </si>
  <si>
    <t>วัสดุไฟฟ้าและวิทยุได้รับการซ่อมแซมและดูแลรักษาให้สามารถใช้งานได้ตามปกติ</t>
  </si>
  <si>
    <t>ส่วนโยธา/สำนักปลัด</t>
  </si>
  <si>
    <t>เพื่อให้ที่ทำการสำนักงานเทศบาลตำบลหนองขนาน มีความสะอาด สวยงาม น่าอยู่ และเป็นที่สะบายตาแก่ผู้มาติดต่อราชการ</t>
  </si>
  <si>
    <t>ปรับปรุงภูมิทัศน์ภายในที่ทำการสำนักงานเทศบาลตำบลหนองขนาน</t>
  </si>
  <si>
    <t>พนักงานมีความสุขในการมาปฏิบัติงาน ผู้มาติดต่อราชการเกิดความประทับใจ</t>
  </si>
  <si>
    <t>ปรับปรุงอาคารสำนักงานที่ทำการเทศบาลตำบลหนองขนาน</t>
  </si>
  <si>
    <t>เพื่อให้อาคารสำนักงานที่ทำการเทศบาลตำบลหนองขนาน มีความสวยงามเหมาะสม และมีการจัดการการใช้พื้นที่ได้อย่างลงตัวเป็นทีพอใจของบุคลากร และผู้มาติดต่อราชการ</t>
  </si>
  <si>
    <t>ที่ทำการสำนักงานเทศบาลตำบลหนองขนาน มีความสะอาด สวยงาม น่าอยู่ และเป็นที่สะบายตาแก่ผู้มาติดต่อราชการ</t>
  </si>
  <si>
    <t>อาคารสำนักงานที่ทำการสำนักงานเทศบาลตำบลหนองขนาน มีการบริหารจัดการพื้นที่ใช้สอยได้อย่างเหมาะสม ผู้มาติดต่อราชการเกิดความประทับใจ</t>
  </si>
  <si>
    <t>พื้นที่ใช้สอยมีการจัดระบบได้อย่างเหมาะสม พนักงานมีความสุขในการมาปฏิบัติงาน ผู้มาติดต่อราชการเกิดความประทับใจ</t>
  </si>
  <si>
    <t>ปรับปรุงซุ้มทางเข้าตำบลหนองขนาน  หมู่ที่ 1 บ้านทับน้อย</t>
  </si>
  <si>
    <t>เพื่อให้ทราบถึงอาณาเขตตำบลและเกิดความสวยงามแก่ผู้สัญจรไปมา และยังเป็นการประชาสัมพันธ์พื้นที่อีกทางหนึ่ง</t>
  </si>
  <si>
    <t>ประชาชนที่เดินทางไปมาทราบถึงอาณาเขตตำบลหนองขนาน</t>
  </si>
  <si>
    <t>ทำให้ทราบถึงเขตเริ่มต้นทางเข้า และเกิดควมสวยงามแก่ผู้พบเห็น</t>
  </si>
  <si>
    <t xml:space="preserve">โครงการฝึกอบรม อปพร.ตำบลหนองขนาน </t>
  </si>
  <si>
    <t>จัดซื้อวัสดุ ครุภัณฑ์ และอุปกรณ์ เพื่อใช้ในการพัฒนางานป้องกันและบรรเทาสธารณภัย</t>
  </si>
  <si>
    <t>เพื่อให้การปฏิบัติงานด้านงานป้องกันและบรรเทาสาธารณภัย ของ ทต.หนองขนาน มีศักยภาพในการให้บริการสาธารณะแก่ประชาชนในพื้นที่</t>
  </si>
  <si>
    <t>จัดซื้อวัสดุ ครุภัณฑ์ และอุปกรณ์เครื่องใช้ที่จำเป็นในการปฏิบัติงานป้องกันและบรรเทาสาธารณภัย</t>
  </si>
  <si>
    <t>ประชาชนพึงพอใจต่อการให้บริการด้านงานป้องกันและบรรเทาสาธารณภัย</t>
  </si>
  <si>
    <t>งานป้องกันและบรรเทาสาธารณภัย ของ ทต.หนองขนาน มีศักยภาพในการให้บริการสาธารณะแก่ประชาชนในพื้นที่</t>
  </si>
  <si>
    <t>จัดซื้อวัสดุสำนักงาน</t>
  </si>
  <si>
    <t>จัดซื้อวัสดุงานบ้านงานครัว</t>
  </si>
  <si>
    <t>จัดซื้อวัสดุก่อสร้าง</t>
  </si>
  <si>
    <t>จัดซื้อวัสดุยานพาหนะและขนส่ง</t>
  </si>
  <si>
    <t>จัดซื้อวัสดุเชื้อเพลิงและหล่อลื่น</t>
  </si>
  <si>
    <t>จัดซื้อวัสดุการเกษตร</t>
  </si>
  <si>
    <t>จัดซื้อวัสดุโฆษณาและเผยแพร่</t>
  </si>
  <si>
    <t>จัดซื้อวัสดุคอมพิวเตอร์</t>
  </si>
  <si>
    <t>จัดซื้อครุภัณฑ์สำนักงาน</t>
  </si>
  <si>
    <t>จัดซื้อครุภัณฑ์ไฟฟ้าและวิทยุ</t>
  </si>
  <si>
    <t>จัดซื้อครุภัณฑ์โฆษณาและเผยแพร่</t>
  </si>
  <si>
    <t>จัดซื้อครุภัณฑ์งานบ้านงานครัว</t>
  </si>
  <si>
    <t>จัดซื้อครุภัณฑ์คอมพิวเตอร์</t>
  </si>
  <si>
    <t>เพื่อให้มีรถยนต์สำหรับใช้ในการบริหารงานของส่วนโยธา</t>
  </si>
  <si>
    <t>จัดซื้อรถบรรทุก (ดีเซล) ขับเคลื่อน  2  ล้อ  แบบมีช่องว่างหลังคนขับ (CAB)</t>
  </si>
  <si>
    <t>รถบรรทุก (ดีเซล) ขับเคลื่อน  2  ล้อ  แบบมีช่องว่างหลังคนขับ (CAB)</t>
  </si>
  <si>
    <t>ประชาชนได้รับบริการด้านงานโยธาอย่างทันท่วงที</t>
  </si>
  <si>
    <t>มีรถยนต์สำหรับใช้ในการบริหารงานของส่วนโยธา</t>
  </si>
  <si>
    <t>เพื่อให้มีวัสดุสำนักงานสำหรับใช้ในการบริหารจัดการงานเทศบาล</t>
  </si>
  <si>
    <t>เพื่อให้มีวัสดุงานบ้านงานครัว สำหรับใช้ในการดูแลอาคารสถานที่ให้สะอาด สวยงาม และน่าอยู่</t>
  </si>
  <si>
    <t>เพื่อให้มีวัดสุก่อสร้างสำหรับใช้ในการซ่อมแซมดูแลรักษาที่ดินและสิ่งก่อสร้างของเทศบาลตำบลหนองขนาน</t>
  </si>
  <si>
    <t>เพื่อให้มีวัสดุยานพาหนะและขนส่ง สำหรับใช้ในการซ่อมแซมยานพาหนะและขนส่งของเทศบาลตำบลหนองขนาน</t>
  </si>
  <si>
    <t>เพื่อให้มีวัสดุเชื้อเพลิงและหล่อลื่น สำหรับใช้กับยานพาหนะและขนส่งในการบริหารจัดการงานเทศบาลตำบหนองขนาน</t>
  </si>
  <si>
    <t>เพื่อให้มีวัสดุการเกษตร สำหรับใช้ในการพัฒนางานการเกษตรและปรับปรุงดูแลรักษาสภาพภูมิทัศน์ภายในที่ทำการเทศบาลตำบลหนองขนาน</t>
  </si>
  <si>
    <t>เพื่อให้มีวัดสุโฆษณาและเผยแพร่ สำหรับใช้ในการเผยแพร่ข้อมูลข่าวสารของทางราชการอันเป็นประโยชน์แก่ประชาชน</t>
  </si>
  <si>
    <t>เพื่อให้มีวัดสุคอมพิวเตอร์ สำหรับใช้ในการบริหารจัดการงานเทศบาลตำบลหนองขนาน</t>
  </si>
  <si>
    <t>เพื่อให้มีครุภัณฑ์สำนักงาน สำหรับใช้ในการบริหารจัดการงานเทศบาลตำบลหนองขนาน</t>
  </si>
  <si>
    <t>อปพร. มีขวัญและกำลังใจในการปฏิบัติงานอาสาสมัคร</t>
  </si>
  <si>
    <t>เพื่อให้ประชาชนได้รับข้อมูลข่าวสารของทางราชการได้อย่างทั่วถึงและทันต่อเหตุการณ์</t>
  </si>
  <si>
    <t>เพื่อให้มีครุภัณฑ์งานบ้านงานครัว สำหรับใช้ในการดูแลอาคารสถานที่ให้สะอาด สวยงาม และน่าอยู่</t>
  </si>
  <si>
    <t>เพื่อให้มีครุภัณฑ์คอมพิวเตอร์ สำหรับใช้ในการบริหารจัดการงานเทศบาลตำบลหนองขนาน</t>
  </si>
  <si>
    <t>ครุภัณฑ์ไฟและวิทยุ</t>
  </si>
  <si>
    <t>ประชาชนได้รับการบริการที่ดีจากรัฐ</t>
  </si>
  <si>
    <t>ที่ดินและสิ่งก่อสร้างได้รับการซ่อมแซมให้ใช้งานได้ตามปกติ</t>
  </si>
  <si>
    <t>ประชาชนได้รับบริการที่ดีจากรัฐ</t>
  </si>
  <si>
    <t>ยานพาหนะและขนส่งสามารถใช้ในการบริหารจัดการงานภาครัฐได้โดยสะดวก</t>
  </si>
  <si>
    <t>งานการเกษตรได้รับการพัฒนา บริเวณรอบๆ อาคารที่ทำงานมีความสวยงาม ประชาชน และพนักงานมีความพึงพอใจต่อสถานที่</t>
  </si>
  <si>
    <t>ประชาชนได้รับข้อมูลข่าวสารของทางราชการอย่างทั่วถึง</t>
  </si>
  <si>
    <t>การทำงานด้านเอกสารมีประสิทธิภาพและประสิทธิผล</t>
  </si>
  <si>
    <t>พนักงาน มีความคล่องตัวในการปฏิบัติงานราชการ</t>
  </si>
  <si>
    <t>ประชาชนได้รับการบริการที่ดีจากรัฐ อาคารสถานที่ได้รับการดูแลรักษาเกี่ยวกับไฟฟ้าและวิทยุ</t>
  </si>
  <si>
    <t>มีวัสดุสำนักงานสำหรับใช้ในการบริหารจัดการงานเทศบาล</t>
  </si>
  <si>
    <t>มีวัสดุงานบ้านงานครัว สำหรับใช้ในการดูแลอาคารสถานที่ให้สะอาด สวยงาม และน่าอยู่</t>
  </si>
  <si>
    <t>มีวัดสุก่อสร้างสำหรับใช้ในการซ่อมแซมดูแลรักษาที่ดินและสิ่งก่อสร้างของเทศบาลตำบลหนองขนาน</t>
  </si>
  <si>
    <t>มีวัสดุยานพาหนะและขนส่ง สำหรับใช้ในการซ่อมแซมยานพาหนะและขนส่งของเทศบาลตำบลหนองขนาน</t>
  </si>
  <si>
    <t>มีวัสดุเชื้อเพลิงและหล่อลื่น สำหรับใช้กับยานพาหนะและขนส่งในการบริหารจัดการงานเทศบาลตำบหนองขนาน</t>
  </si>
  <si>
    <t>มีวัสดุการเกษตร สำหรับใช้ในการพัฒนางานการเกษตรและปรับปรุงดูแลรักษาสภาพภูมิทัศน์ภายในที่ทำการเทศบาลตำบลหนองขนาน</t>
  </si>
  <si>
    <t>มีวัดสุโฆษณาและเผยแพร่ สำหรับใช้ในการเผยแพร่ข้อมูลข่าวสารของทางราชการอันเป็นประโยชน์แก่ประชาชน</t>
  </si>
  <si>
    <t>มีวัดสุคอมพิวเตอร์ สำหรับใช้ในการบริหารจัดการงานเทศบาลตำบลหนองขนาน</t>
  </si>
  <si>
    <t>มีครุภัณฑ์สำนักงาน สำหรับใช้ในการบริหารจัดการงานเทศบาลตำบลหนองขนาน</t>
  </si>
  <si>
    <t>ประชาชนได้รับข้อมูลข่าวสารของทางราชการได้อย่างทั่วถึงและทันต่อเหตุการณ์</t>
  </si>
  <si>
    <t>มีครุภัณฑ์งานบ้านงานครัว สำหรับใช้ในการดูแลอาคารสถานที่ให้สะอาด สวยงาม และน่าอยู่</t>
  </si>
  <si>
    <t>มีครุภัณฑ์คอมพิวเตอร์ สำหรับใช้ในการบริหารจัดการงานเทศบาลตำบลหนองขนาน</t>
  </si>
  <si>
    <t>สำนักปลัด / ส่วนโยธา</t>
  </si>
  <si>
    <t>สำนักปลัด / ส่วนการศึกษา</t>
  </si>
  <si>
    <t>พนักงานมีความสุขในการมาปฏิบัติงาน ผู้มาติดต่อราชการเกิดความประทับใจ และศูนย์พัฒนาเด็กเล็กมีความสะอาดเด็กได้อยู่ในสถานที่ที่ถูกสุขลักษณะ</t>
  </si>
  <si>
    <t xml:space="preserve">สำนักปลัด / ส่วนโยธา / ส่วนส่งเสริมการเกษตร </t>
  </si>
  <si>
    <t>สำนักปลัด / ส่วนส่งเสริมการเกษตร / ส่วนโยธา / ส่วนการคลัง</t>
  </si>
  <si>
    <t>สำนักปลัด / ส่วนส่งเสริมการเกษตร / ส่วนโยธา / ส่วนการคลัง / ส่วนสวัสดิการสังคม</t>
  </si>
  <si>
    <t>สำนักปลัด / ส่วนส่งเสริมการเกษตร</t>
  </si>
  <si>
    <t>โครงการส่งเสริมการมีส่วนร่วมของประชาชน</t>
  </si>
  <si>
    <t>โครงการฝึกอบรมและศึกษาดูงานบุคลากรเทศบาลตำบลหนองขนาน</t>
  </si>
  <si>
    <t>เพื่อให้เกิดความโปร่งใส ตรวจสอบได้ ตามหลักธรรมาภิบาล</t>
  </si>
  <si>
    <t>ฝึกอบรมและศึกษาดูงานของบุคลากรเทศบาลตำบลหนองขนาน</t>
  </si>
  <si>
    <t>จัดกิจกรรมโครงการส่งเสริมการมีส่วนร่วมของประชาชน</t>
  </si>
  <si>
    <t>บุคลากรเทศบาลตำบลหนองขนาน ได้รับการฝึกอบรมพัฒนาศักยภาพในการปฏิบัติหน้าที่ในด้านต่างๆ ที่เป็นประโยชน์ต่อองค์กร</t>
  </si>
  <si>
    <t>ผลสัมฤทธิ์ของการปฏิบัติงานของบุคลากรดีขึ้น</t>
  </si>
  <si>
    <t>บุคลากรของเทศบาลตำบลหนองขนาน มีความรู้ ความสามารถ เพิ่มขึ้น และมีศึกยภาพในการปฏิบัติงานราชการเพิ่มมากขึ้น</t>
  </si>
  <si>
    <t>เพื่อให้ประชาขนได้มีโอกาสเข้ามามีส่วนร่วม ตรวจสอบ การบริหารงานของเทศบาลตำบลหนองขนาน ได้</t>
  </si>
  <si>
    <t>สำนักปลัด รวมกับทุกส่วนงาน</t>
  </si>
  <si>
    <t xml:space="preserve">     1)  ซอย  2</t>
  </si>
  <si>
    <t xml:space="preserve">     2)  ซอย  3</t>
  </si>
  <si>
    <t xml:space="preserve">     3)  ซอย  4/1</t>
  </si>
  <si>
    <t xml:space="preserve">     4)  ซอย  10/1</t>
  </si>
  <si>
    <t>ก่อสร้างถนน ค.ส.ล.</t>
  </si>
  <si>
    <t>การคมนาคม และขนส่งสินค้า สะดวก</t>
  </si>
  <si>
    <t xml:space="preserve">     1)  ซอย 1</t>
  </si>
  <si>
    <t xml:space="preserve">     2)  ซอย  2  </t>
  </si>
  <si>
    <t>โครงการเกินศักยภาพขอสนับสนุนงบประมาณอุดหนุนเฉพาะกิจจาก สถ.</t>
  </si>
  <si>
    <t>ก่อสร้างสะพานคอนกรีตข้ามคลอง ดี 19  หมู่ที่ 1 บริเวณฝายน้ำล้น  (เดิมเป็นสะพานไม้) ตามแบบที่ อบจ.กำหนด</t>
  </si>
  <si>
    <t>โครงการเกินศักยภาพขอสนับสนุนงบประมาณจาก อบจ.</t>
  </si>
  <si>
    <t>โครงการก่อสร้างรางระบายน้ำรูปตัวยู สายข้างบ้าน นายสมนึก รอดภัย หมู่ที่ 2 เชื่อมหมู่ที่ 3  (ประชาคมหมู่ที่ 2)</t>
  </si>
  <si>
    <t>ก่อสร้างรางระบายน้ำรูปตัวยู  กว้าง 0.60 เมตร ลึกด้านในไม่น้อยกว่า 0.60 เมตร ยาวประมาณ 400 เมตร ตามแบบที่ เทศบาลตำบลหนองขนาน กำหนด</t>
  </si>
  <si>
    <t>ก่อสร้างรางระบายน้ำรูปตัวยู  กว้าง 0.60 เมตร ลึกด้านในไม่น้อยกว่า 0.60 เมตร ยาวประมาณ 500 เมตร ตามแบบที่ เทศบาลตำบลหนองขนาน กำหนด</t>
  </si>
  <si>
    <t>โครงการปรับปรุงท่อระบายน้ำในหมู่บ้าน หมู่ที่ 11 (ประชาคมหมู่ที่ 11)</t>
  </si>
  <si>
    <t>ก่อสร้างรางระบายน้ำพร้อมฝาปิดคูส่งน้ำ ระยะทางยาวประมาณ 1600 เมตร ตามแบบที่เทศบาลตำบลหนองขนาน กำหนด  (แบ่งดำเนินการ 500:500:600 เมตร/ปี)</t>
  </si>
  <si>
    <t>วางท่อระบายน้ำพร้อมบ่อพักระยะทางยาวประมาณ 50 เมตร  ตามแบบที่เทศบาลตำบลหนองขนาน กำหนด</t>
  </si>
  <si>
    <t>ก่อสร้างถนน ค.ส.ล.  กว้าง  3.5  เมตร ยาวประมาณ 280  เมตร หรือมีพื้นที่เคคอนกรีตไม่น้อยกว่า 980 ตร.ม.  ตามแบบที่เทศบาลตำบลหนองขนาน กำหนด</t>
  </si>
  <si>
    <t>โครงการก่อสร้างรางระบายน้ำรูปตัวยู ข้างที่ทำการกองทุนหมู่บ้าน หมู่ที่ 6  (ประชาคมหมู่ที่ 6)</t>
  </si>
  <si>
    <t>โครงการวางท่อระบายน้ำพร้อมบ่อพักบ้านนางสุณีถึงบ้านนางนิสา จันทร์แก้ว หมู่ที่  10  (เชื่อมของเก่า)  (ประชาคมหมู่ที่ 10)</t>
  </si>
  <si>
    <t>โครงการก่อสร้างรางระบายน้ำรูปตัวยูพร้อมฝาปิดคูส่งน้ำสายคลอง D13 เชื่อมสายนาบัวศูนย์เด็กเล็ก  หมู่ที่  13 (ประชาคมหมู่ที่ 13)</t>
  </si>
  <si>
    <t xml:space="preserve">โครงการก่อสร้างสะพานคอนกรีตข้ามคลอง ดี 19 หมู่ที่ 1 บริเวณฝายน้ำล้น  (เดิมเป็นสะพานไม้) </t>
  </si>
  <si>
    <t>โครงการติดตั้งโคมไฟกริ่งรีดกลมปลายเรียว จากสี่แยกหนองไก่เถื่อน หมู่ที่ 2 สิ้นสุดรอยต่อเขตตำบลดอนยาง (ประชาคมหมู่ที่ 2)</t>
  </si>
  <si>
    <t xml:space="preserve">โครงการเกินศักยภาพขอสนับสนุนงบประมาณจาก อบจ. </t>
  </si>
  <si>
    <t>โครงการติดตั้งโคมไฟกริ่งรีดกลมปลายเรียว จากสี่แยกหนองไก่เถื่อน หมู่ที่ 2  สิ้นสุดสี่แยกหนองหว้า หมู่ที่  8 (ประชาคมหมู่ที่  8)</t>
  </si>
  <si>
    <t>ติดตั้งโคมไฟกริ่งรีดกลมปลายเรียว จำนวนประมาณ  62   จุด ระยะทางยาวประมาณ  2,500 เมตร  ตามแบบที่ อบจ.กำหนด</t>
  </si>
  <si>
    <t>ติดตั้งโคมไฟกริ่งรีดกลมปลายเรียว จำนวนประมาณ  45  จุด ระยะทางยาวประมาณ  2,000 เมตร  ตามแบบที่ อบจ.กำหนด</t>
  </si>
  <si>
    <t>โครงการติดตั้งโคมไฟกริ่งรีดกลมปลายเรียว   ถนนสายหลักหมู่ที่ 9  สิ้นสุดหมู่ที่  8 (ประชาคมหมู่ที่9)</t>
  </si>
  <si>
    <t>ติดตั้งโคมไฟกริ่งรีดกลมปลายเรียว จำนวนประมาณ  40   จุด ระยะทางยาวประมาณ  2,000 เมตร  ตามแบบที่ อบจ.กำหนด</t>
  </si>
  <si>
    <t xml:space="preserve">อุดหนุนการไฟฟ้าส่วนภูมิภาคในการขยายเขตไฟฟ้าสาธารณะ - หมู่ 3  จำนวน 3  ซอย  ได้แก่ 1) ซอยบ้านนายธนูทอง ฉิมเชื้อ 2) ซอยบ้าน     น.ส.เฉลียว  ฉิมเชื้อ 3)  ซอยบ้านกำนันสมชาย       พิมสวัสดิ์   </t>
  </si>
  <si>
    <t xml:space="preserve">อุดหนุนการไฟฟ้าส่วนภูมิภาคในการขยายเขตไฟฟ้าสาธารณะ  ซอย 6  หมู่ที่ 4  ยาวประมาณ  400 เมตร    </t>
  </si>
  <si>
    <t>โครงการก่อสร้างรางระบายน้ำรูปตัวยู จากคลองชลประทาน ด้านตะวันออกของ หมู่ที่ 9   (ประชาคมหมู่ที่ 9)</t>
  </si>
  <si>
    <t>มีเส้นทางคมนาคมและขนส่งสินค้าการเกษตร     ที่สะดวก ปลอดภัย</t>
  </si>
  <si>
    <t>โครงการขยายเขตไฟฟ้าสาธารณะ  ซอย 6  หมู่ที่ 4   (ประชาคมหมู่ที่ 4)</t>
  </si>
  <si>
    <t>โครงการขยายเขตไฟฟ้าสาธารณะ ซอยหนองม้า หมู่ที่  12    (ประชาคมหมู่ที่ 12)</t>
  </si>
  <si>
    <t>ก่อสร้างเหมืองรูปตัวยู กว้าง 0.60 เมตร ลึกด้านใน 0.60 เมตร ยาวประมาณ 1,000 เมตร ตามแบบที่เทศบาลตำบลหนองขนานกำหนด</t>
  </si>
  <si>
    <t>โครงการก่อสร้างเหมืองรูปตัวยูเลียบคลองระบายน้ำสายบ้านหนองรี(บ้านลุงจอนไปถึง  หมู่ที่  9  บ้านนาคลอง)  (ประชาคมหมู่ที่ 3)</t>
  </si>
  <si>
    <t>ก่อสร้างเหมืองรูปตัวยู กว้าง 0.60 เมตร ลึกด้านใน 0.60 เมตร ยาวประมาณ 1,1700 เมตร ตามแบบที่เทศบาลตำบลหนองขนานกำหนด</t>
  </si>
  <si>
    <t>โครงการเกินศักยภาพขอรับการสนับสนุนงบประมาณอุดหนุนเฉพาะกิจ จาก สถ.</t>
  </si>
  <si>
    <t>โครงการซ่อมแซมเหมืองคอนกรีต เส้นนานายเนื่อง  หมู่ที่ 4 (ประชาคมหมู่ที่ 4)</t>
  </si>
  <si>
    <t>ซ่อมแซมเหมืองคอนกรีตตามแบบที่เทศบาลตำบลหนองขนาน กำหนด</t>
  </si>
  <si>
    <t>เทศบาล / ขอรับการสนับสนุนงบจังหวัดในการแก้ไขปัญหาภัยแล้ง</t>
  </si>
  <si>
    <t>จัดโครงการกิจกรรมการแข่งขันกีฬาตำบลหนองขนาน</t>
  </si>
  <si>
    <t>ปรับปรุงซุ้มทางเข้าตำบลหนองขนาน หมูที่ 1 บ้านทับน้อย  ตามแบบที่เทศบาลตำบลหนองขนาน กำหนด</t>
  </si>
  <si>
    <t>จัดซื้อวัดสุสำนักงาน</t>
  </si>
  <si>
    <t>การบำรุงรักษาและปรับปรุงครุภัณฑ์ (การซ่อมแซมบำรุงรักษาโครงสร้างของครุภัณฑ์ขนาดใหญ่ ไม่รวมถึงค่าซ่อมบำรุงตามปกติหรือค่าซ่อมกลาง)</t>
  </si>
  <si>
    <t>ผลสัมฤทธิ์ของการปฏิบัติงานของบุคลากรเพิ่มมากขึ้น ประชาชนพอใจต่อการปฏิบัติหน้าที่ของบุคลากร</t>
  </si>
  <si>
    <t>ประชาชนให้ความไว้วางใจในการบริหารจัดการของเทศบาลตำบลหนองขนาน</t>
  </si>
  <si>
    <t>มีเส้นทางคมนาคมและขนส่งสินค้าการเกษตร    ที่สะดวก ปลอดภัย</t>
  </si>
  <si>
    <t>โครงการก่อสร้างศาลากลางบ้านหนองขนาน  (ศาลาใน บริเวณบ้าน     หมอมี) (ประชาคมหมู่ที่ 6)</t>
  </si>
  <si>
    <t>ปรับปรุง / ก่อสร้าง ลานจอดรถภายในที่ทำการ เทศบาลตำบลหนองขนาน</t>
  </si>
  <si>
    <t>ก่อสร้างศาลาอเนกประสงค์ จำนวน 1 แห่ง  ในพื้นที่หมู่ที่ 6 ตามแบบที่  เทศบาลตำบลหนองขนาน กำหนด</t>
  </si>
  <si>
    <t>ปรับปรุง / ก่อสร้าง ลานจอดรถภายในเทศบาลตำบลหนองขนาน  คามแบบที่ เทศบาลตำบล   หนองขนาน  กำหนด</t>
  </si>
  <si>
    <t>พิกัด จุดเริ่มต้น N 1440492 E609503 จุดสิ้นสุด N1440607 E610299</t>
  </si>
  <si>
    <t>พิกัด จุดเริ่มต้น N 1439894 E069685 จุดสิ้นสุด N1439945 E609619</t>
  </si>
  <si>
    <t>พิกัด จุดเริ่มต้น N 1440697 E609527 จุดสิ้นสุด N1440992 E609557</t>
  </si>
  <si>
    <t>พิกัด จุดเริ่มต้น N 1440009 E609063 จุดสิ้นสุด N1440018 E609052</t>
  </si>
  <si>
    <t>พิกัด จุดเริ่มต้น N 1438525 E609474 จุดสิ้นสุด N1438487 E607470</t>
  </si>
  <si>
    <t>พิกัด จุดเริ่มต้น N 1438513 E608961 จุดสิ้นสุด N1438092 E608932</t>
  </si>
  <si>
    <t>พิกัด จุดเริ่มต้น N 1438169 E609671 จุดสิ้นสุด N1438372 E609665</t>
  </si>
  <si>
    <t>พิกัด จุดเริ่มต้น N 1438524 E609454 จุดสิ้นสุด N1437636 E609989</t>
  </si>
  <si>
    <t>พิกัด จุดเริ่มต้น N 1438580 E609827 จุดสิ้นสุด N1438504 E607963</t>
  </si>
  <si>
    <t>พิกัด จุดเริ่มต้น N 1437569  E609372 จุดสิ้นสุด N1437139 E609693</t>
  </si>
  <si>
    <t xml:space="preserve">     1) ซอยบ้าน       นายธนูทอง ฉิมเชื้อ</t>
  </si>
  <si>
    <t xml:space="preserve">     2)  ซอยบ้าน      น.ส.เฉลียว   ฉิมเชื้อ</t>
  </si>
  <si>
    <t xml:space="preserve">โครงการขยายเขตไฟฟ้าสาธารณะ - หมู่ 3  จำนวน  3  ซอย  ได้แก่  </t>
  </si>
  <si>
    <t xml:space="preserve">     3)  ซอยบ้านกำนันสมชาย พิมสวัสดิ์    (ประชาคมหมู่ที่ 3)  </t>
  </si>
  <si>
    <t>พิกัด จุดเริ่มต้น N 1438517  E608199 จุดสิ้นสุด N1439252 E608281</t>
  </si>
  <si>
    <t>พิกัด จุดเริ่มต้น N 1439763 E607830 จุดสิ้นสุด N1439913 E607685</t>
  </si>
  <si>
    <t>พิกัด จุดเริ่มต้น N 1438897 E609402 จุดสิ้นสุด N1438776 E609183</t>
  </si>
  <si>
    <t>พิกัด จุดเริ่มต้น N 1436638  E607762  จุดสิ้นสุด N1436189  E607802</t>
  </si>
  <si>
    <t>พิกัด จุดเริ่มต้น N 1437368 E607459 จุดสิ้นสุด N1437118 E607397</t>
  </si>
  <si>
    <t>พิกัด จุดเริ่มต้น N 1434342  E607163  จุดสิ้นสุด N1434186  E608057</t>
  </si>
  <si>
    <t>พิกัด จุดเริ่มต้น N 1438547 E610459 จุดสิ้นสุด N1437123 E609695</t>
  </si>
  <si>
    <t>พิกัด เริ่มต้น N1438152  E610275  สิ้นสดุ N1438138 E610324</t>
  </si>
  <si>
    <t>พิกัด จุดเริ่มต้น N 14371598 E609598 จุดสิ้นสุด N1437080  E609801</t>
  </si>
  <si>
    <t>พิกัด จุดเริ่มต้น N 1433553 E612077 จุดสิ้นสุด N1434040 E612107</t>
  </si>
  <si>
    <t>จัดหาอาหารกลางวัน ให้แก่เด็กนักเรียนศูนย์พัฒนาเด็กเล็ก  และนักเรียนโรงเรียน  ในเขตเทศบาลตำบลหนองขนาน</t>
  </si>
  <si>
    <t xml:space="preserve">เครื่องเล่นพัฒนาการสำหรับเด็กปฐมวัย ศูนย์พัฒนาเด็กเล็ก </t>
  </si>
  <si>
    <t>จัดซื้อเครื่องเล่นเด็กพัฒนาการเด็กปฐมวัย สำหรับศูนย์พัฒนาเด็กเล็กบ้านหนองหว้า,บ้านบ่อโพง, บ้านดอนนาลุ่ม</t>
  </si>
  <si>
    <t>ก่อสร้างรางระบายน้ำรูป  ตัวยู  กว้าง 0.60 เมตร    ลึกด้านในไม่น้อยกว่า 0.60 เมตร ยาวประมาณ 1,000 เมตร ตามแบบที่ เทศบาลตำบลหนองขนาน กำหนด (แบ่งดำเนินการ 300:300:400 เมตร/ปี)</t>
  </si>
  <si>
    <t>มีนายกเทศมนตรี และสมาชิกสภาเทศบาล ครบตามจำนวนที่กฎหมายกำหนด</t>
  </si>
  <si>
    <t>จัดซื้อเครื่องออกกำลังกายประจำหมู่บ้าน หมู่ที่ 5, หมู่ที่ 8  หมู่ที่  11  และหมู่อื่นๆ  ที่มีความพร้อมด้านสถานที่</t>
  </si>
  <si>
    <t>งานประชาสัมพันธ์มีประสิทธิภาพ ประชาชนได้รับประโยชน์จากข้อมูลข่าวสารของราชการ</t>
  </si>
  <si>
    <t>สำนักปลัด ร่วมกับทุกส่วนงาน</t>
  </si>
  <si>
    <t>ส่งเสริมและพัฒนาศักยภาพบุคลากรของเทศบาลตำบลหนองขนาน ให้ได้รับการอบรมจากหน่วยงานที่เห็นว่าเกิดประโยชน์แก่องค์กร</t>
  </si>
  <si>
    <t>ปรับปรุง/ก่อสร้างใหม่ อาคารสำนักงานที่ทำการเทศบาลตำบลหนองขนาน</t>
  </si>
  <si>
    <t>โครงการปรับปรุง/ซ่อมแซม/ขยาย ห้องเรียน อาคาร ห้องพยาบาล สถานศึกษาในเขตตำบลหนองขนาน</t>
  </si>
  <si>
    <t>ปรับปรุง/ซ่อมแซม/ขยาย ห้องเรียน อาคาร ห้องพยาบาล สถานศึกษาในเขตตำบลหนองขนาน ตามแบบที่ สพฐ. จ.เพชรบุรี กำหนด</t>
  </si>
  <si>
    <t>ประสานขอรับการสนับสนุนจาก สพฐ.</t>
  </si>
  <si>
    <t>โครงการก่อสร้างอาคารอเนกประสงค์ รพ.สต.ต.หนองขนาน</t>
  </si>
  <si>
    <t>ก่อสร้างอาคารอเนกประสงค์ รพ.สต.ต.หนองขนาน ตามแบบที่สาธารณสุข กำหนด</t>
  </si>
  <si>
    <t>ประสานขอรับการสนับสนุนจาก สาธารณสุขจังหวัดเพชรบุรี</t>
  </si>
  <si>
    <t>จัดซื้อเครื่องมือ อุปกรณ์ สำหรับการกายภาพบำบัดเบื้องต้น</t>
  </si>
  <si>
    <t>ซื้อเครื่องมือ อุปกรณ์ สำหรับการกายภาพบำบัด ให้แก่ รพ.สต. ภายในพื้นที่</t>
  </si>
  <si>
    <t>จัดซื้อรถกู้ชีพ กู้ภัย ฉุกเฉิน พร้อมอุปกรณ์ทางการแพทย์</t>
  </si>
  <si>
    <t>เพื่อให้ประชาชนที่เกิดอุบัติเหตุ หรือเจ็บป่วยฉุกเฉิน ได้รับการช่วยเหลืออย่างทันท่วงที</t>
  </si>
  <si>
    <t>จัดซื้อรถกู้ชีพ กู้ภัย ฉุกเฉิน พร้อมอุปกรณ์ทางการแพทย์ จำนวน 1 คัน</t>
  </si>
  <si>
    <t>เทศบาล / ขอสนับสนุนจาก อบจ. / หน่วยงานอื่นที่เกี่ยวข้อง</t>
  </si>
  <si>
    <t>ลดอัตราการเสียชีวิตของประชาชน</t>
  </si>
  <si>
    <t>อัตราการเสียชีวิตลดลง</t>
  </si>
  <si>
    <t>ขยายเขตประปาภูมิภาค ซอยบ้านนายสร้อย หมู่ที่ 6 (ประชาคมตำบล)</t>
  </si>
  <si>
    <t>เพื่อให้ประชาชนในเขตหมู่ที่ 6 ได้รับบริการด้านน้ำอุปโภค - บริโภค อย่างทั่วถึง</t>
  </si>
  <si>
    <t>ขยายเขตบริการประปาภูมิภาค ซอยบ้านนายสร้อย หมู่ที่ 6 ระยะทางยาวประมาณ 7000 เมตร</t>
  </si>
  <si>
    <t>โครงการขยายเขตไฟฟ้าสาธารณะ ซอยบ้านนายสร้อย หมู่ที่  6    (ประชาคมตำบล)</t>
  </si>
  <si>
    <t>โครงการขยายเขตไฟฟ้าสาธารณะ ซอยบ้านนายสร้อย หมู่ที่  6  ระยะทางยาวประมาณ  700  เมตร   (ประชาคมตำบล)</t>
  </si>
  <si>
    <t>ประชาชนในเขตหมู่ที่ 6 ได้รับบริการด้านน้ำอุปโภค - บริโภค อย่างทั่วถึงและเพียงพอ</t>
  </si>
  <si>
    <t>1.ยุทธศาสตร์การส่งเสริมและพัฒนางานด้านโครงสร้างพื้นฐานระบบสาธารณูปโภค แหล่งน้ำเพื่อการเกษตร และปศุสัตว์</t>
  </si>
  <si>
    <t>1.2  ส่งเสริมและพัฒนาระบบสาธารณูปโภค เช่น ไฟฟ้า ประปา โทรศัพท์ ฯลฯ</t>
  </si>
  <si>
    <t>1.3  พัฒนาและปรับปรุงแหล่งน้ำเพื่อการเกษตร และปศุสัตว์</t>
  </si>
  <si>
    <t>2.  ยุทธศาสตร์การส่งเสริมและพัฒนางานด้านสุขภาพอนามัย และสิ่งแวดล้อม</t>
  </si>
  <si>
    <t>2.1  ส่งเสริมและพัฒนางานด้านสุขภาพอนามัย พ้นภัยยาเสพติด และพัฒนาการกีฬา</t>
  </si>
  <si>
    <t>ยุทธศาสตร์การพัฒนาของ อปท.  ในเขตจังหวัดที่ 1.  การพัฒนาด้านโครงสร้างพื้นฐาน 4.  การพัฒนาด้านการวางแผนการส่งเสริมการลงทุนพาณิชยกรรมและการท่องเที่ยว และ 5.การพัฒนาด้านการบริหารจัดการทรัพยากรธรรมชาติและสิ่งแวดล้อม</t>
  </si>
  <si>
    <t>2.2  ส่งเสริมและพัฒนาการอนุรักษ์และรักษาสิ่งแวดล้อม</t>
  </si>
  <si>
    <t>2.3.ส่งเสริมการกำจัดขยะที่ได้มาตรฐาน</t>
  </si>
  <si>
    <t>จัดโครงการกิจกรรมฝึกอบรมการคัดแยกขยะอย่างูกวิธี</t>
  </si>
  <si>
    <t>3.1  ส่งเสริมและพัฒนางานด้านการศึกษาทั้งในระบบและนอกระบบ</t>
  </si>
  <si>
    <t xml:space="preserve"> -  ส่งเสริมและพัฒนางานป้องกันและบรรเทาสาธารณภัย</t>
  </si>
  <si>
    <t>5.  การส่งเสริมและพัฒนางานสวัสดิการสังคมส่งเสริมอาชีพเพิ่มรายได้ และการเกษตรปลอดภัย</t>
  </si>
  <si>
    <t>5.1 ส่งเสริมและพัฒนางานด้านสวัสดิการสังคม ส่งเสริมอาชีพเพิ่มรายได้</t>
  </si>
  <si>
    <t>โครงการส่งเสริมความรู้และพัฒนาคุณภาพชีวิต   ผู้พิการ ผู้ด้อยโอกาสทางสังคมตำบลหนองขนาน</t>
  </si>
  <si>
    <t xml:space="preserve">อุดหนุนกลุ่มอาชีพต่างๆ  </t>
  </si>
  <si>
    <t>อุดหนุน และสนับสนุน กิจกรรมการดำเนินงานของกลุ่มอาชีพต่างๆ</t>
  </si>
  <si>
    <t>ยุทธศาสตร์การพัฒนาของ  อปท.  ในเขตจังหวัดที่  2. การพัฒนาด้านการส่งเสริมคุณภาพชีวิต และ 4.การพัฒนาด้านการวางแผนการส่งเสริมการลงทุน พาณิชยกรรมและการท่องเที่ยว</t>
  </si>
  <si>
    <t>5.2  ส่งเสริมพัฒนาการเกษตรปลอดภัย</t>
  </si>
  <si>
    <t>6.1  ส่งเสริมและพัฒนาศักยภาพการบริหารงานองค์กรตามอำนาจหน้าที่</t>
  </si>
  <si>
    <t>6.2  ส่งเสริมและพัฒนาบุคลากรเพื่อสร้างความพึงพอใจแก่ประชาชนในการให้บริการของภาครัฐ</t>
  </si>
  <si>
    <t>6.  การส่งเสริมและพัฒนาศักยภาพการบริหารงานองค์กร และสร้างความพึงพอใจของประชาชนต่อการให้บริการของภาครัฐ</t>
  </si>
  <si>
    <t>7.  ส่งเสริมและพัฒนาแหล่งท่องเที่ยวชั้นนำของจังหวัดเพชรบุรี</t>
  </si>
  <si>
    <t xml:space="preserve">ยุทธศาตร์จังหวัดที่  3. เมืองท่องเที่ยวชั้นนำของ ASEAN และแหล่งศึกษาดูงาน - ประชมสัมมนาสำคัญระดับประเทศ  </t>
  </si>
  <si>
    <t>ยุทธศาสตร์การพัฒนาของ  อปท.  ในเขตจังหวัดที่  4. การพัฒนาด้านการวางแผนการส่งเสริมการลงทุน พาณิชยกรรมและการท่องเที่ยว</t>
  </si>
  <si>
    <t>โครงการฟื้นฟูตำนานสมเด็จพระสังฆราช แตงโม ณ วัดหนองหว้า หมู่ที่ 8 ตำบล</t>
  </si>
  <si>
    <t>7.2  ส่งเสริมแหล่งท่องเที่ยวทางธรรมชาติ หาดทราย ชายทะเล เกาะเบ๊นซ์ บริเวณหมู่ที่ 12 บ้านโตนดน้อย</t>
  </si>
  <si>
    <t>7.1 ส่งเสริมแหล่งท่องเที่ยวเชิงประวัติศาสตร์และวัฒนธรรม ณ วัดหนองหว้า หมู่ที่ 8 บ้านหนองหว้า ในเรื่องของสมเด็จพระสังฆราชแตงโม</t>
  </si>
  <si>
    <t>โครงการส่งเสริมการพัฒนาแหล่งท่องเที่ยวทางธรรมชาติ (หาดทราย    ชายหาด (เกาะเบ๊นซ์)     บ้านโตนดน้อย หมู่ที่ 12 ตำบลหนองขนาน</t>
  </si>
  <si>
    <t>เพื่อให้มีนักท่องเที่ยวเข้ามาในตำบล ประชาชนมีรายได้จากนักท่องเที่ยว และแหล่งท่องเที่ยวทางธรรมชาติ  (หาดทราย    ชายหาด (เกาะเบ๊นซ์)     บ้านโตนดน้อย หมู่ที่ 12 ตำบลหนองขนาน เป็นแหล่งท่องเที่ยวชั้นนำของจังหวัดเพชบุรี</t>
  </si>
  <si>
    <t>เพื่อส่งเสริมการพัฒนาแหล่งท่องเที่ยวเชิงประวัติศาสตร์และวัฒนธรรม ณ วัดหนองหว้า หมู่ที่ 8 บ้านหนองหว้า ในเรื่องของสมเด็จพระสังฆราชแตงโม ให้เป็นแหล่งท่องเที่ยวชั้นนำของจังหวัดเพชรบุรี</t>
  </si>
  <si>
    <t>เพื่อให้มีนักท่องเที่ยวเข้ามาในตำบล ประชาชนมีรายได้จากนักท่องเที่ยว และแหล่งท่องเที่ยวเชิงประวัติศาสตร์และวัฒนธรรม ณ วัดหนองหว้า หมู่ที่ 8 บ้านหนองหว้า ในเรื่องของสมเด็จพระสังฆราชแตงโม เป็นแหล่งท่องเที่ยวชั้นนำของจังหวัดเพชบุรี</t>
  </si>
  <si>
    <t>แหล่งท่องเที่ยวเชิงประวัติศาสตร์และวัฒนธรรม ณ วัดหนองหว้า หมู่ที่ 8 บ้านหนองหว้า ในเรื่องของสมเด็จพระสังฆราชแตงโม เป็นแหล่งท่องเที่ยวชั้นนำของจังหวัดเพชบุรี</t>
  </si>
  <si>
    <t>มีนักท่องเที่ยวเข้ามาในตำบล ประชาชนมีรายได้จากนักท่องเที่ยว และแหล่งท่องเที่ยวเชิงประวัติศาสตร์และวัฒนธรรม ณ วัดหนองหว้า หมู่ที่ 8 บ้านหนองหว้า ในเรื่องของสมเด็จพระสังฆราชแตงโม เป็นแหล่งท่องเที่ยวชั้นนำของจังหวัดเพชบุรี</t>
  </si>
  <si>
    <t>สำนักปลัด , ส่วนสวัสดิการสังคม</t>
  </si>
  <si>
    <t xml:space="preserve">อุดหนุนคณะกรรมการหมู่บ้านในการจัดกิจกรรมเทศน์มหาชาติภายในตำบล </t>
  </si>
  <si>
    <t>อุดหนุนคณะกรรมการหมู่บ้านในการจัดกิจกรรมเทศน์มหาชาติ จำนวน 13 หมู่</t>
  </si>
  <si>
    <t>วัฒนธรรมประเพณีได้รับการสืบสานให้     คงอยู่สืบไป</t>
  </si>
  <si>
    <t>โครงการเปลี่ยนหลอดไฟฟ้าสาธารณะภายในตำบล ให้เป็นหลอด LED</t>
  </si>
  <si>
    <t>เปลี่ยนหลอดไฟฟ้าสาธารณะให้เป็นหลอด LED</t>
  </si>
  <si>
    <t>โครงการก่อสร้างถนน  ค.ส.ล. สายบ้านนายสร้อย  หมู่ที่ 6 (ประชาคมหมู่ที่ 6)</t>
  </si>
  <si>
    <t>ปรับปรุงท่อระบายน้ำ ระยะทางยาวประมาณ 250 เมตร ตามแบบที่เทศบาลตำบลหนองขนาน กำหนด</t>
  </si>
  <si>
    <t>ทำทางลาดสำหรับผู้พิการที่มาติดต่อราชการเทศบาลตำบลหนองขนาน</t>
  </si>
  <si>
    <t>มีทางลาดสำหรับอำนวยความสะดวกแก่ผู้พิการในการมาติดต่อราชการเทศบาลตำบลหนองขนาน</t>
  </si>
  <si>
    <t>ปรับปรุง/ต่อเติม ศาลากลางบ้านดอนยางโทน หมู่ที่ 4 (ประชาคมตำบล)</t>
  </si>
  <si>
    <t>เพื่อให้ศาลากลางหมู่บ้านหมู่ที่  4  ได้รับการปรับปรุงซ่อมแซม หรือต่อเติม ให้มีสภาพที่ดีขึ้น รองรับการใช้สถานที่ในการทำกิจกรรมร่วมกันของคนในหมู่บ้านได้อย่างเพียงพอและเหมาะสม</t>
  </si>
  <si>
    <t>ปรับปรุง/ต่อเติม ศาลากลางบ้านดอนยางโทน หมู่ที่ 4 ตามแบบที่เทศบาลตำบลหนองขนาน กำหนด</t>
  </si>
  <si>
    <t>สถานที่ทำกิจกรรมร่วมกันของคนในหมู่ที่ 4 มีสภาพพร้อมใช้งานได้อย่างเพียงพอและเหมะสม</t>
  </si>
  <si>
    <t>ศาลากลางหมู่บ้านหมู่ที่ 4 มีสภาพดีพร้อมใช้งานได้อย่างเหมาะสม</t>
  </si>
  <si>
    <t>ปรับปรุง/เปลี่ยนแปลง ระบบหอกระจายข่าว ตำบลหนองขนาน</t>
  </si>
  <si>
    <t>ปรับปรุง/เปลี่ยนแปลง ระบบหอกระจายข่าว ตามแบบที่เทศบาลตำบลหนองขนานกำหนด</t>
  </si>
  <si>
    <t>จัดกิจกรรมโครงการเทศบาลเคลื่อนที่ จำนวน 13 หมู่บ้าน</t>
  </si>
  <si>
    <t>โครงการเทศบาลเคลื่อนที่ จำนวน 13 หมู่บ้าน</t>
  </si>
  <si>
    <t>เพื่อให้บริการประชาชน เชิงรุก และได้รับทราบปัญหาของประชาชนโดยแท้จริง</t>
  </si>
  <si>
    <t>ประชาชนทั้ง 13 หมู่บ้าน พึงพอใจต่อการให้บริการของภาครัฐ</t>
  </si>
  <si>
    <t>ประชาชนทั้ง 13 หมู่บ้าน ได้รับบริการเชิงรุกจากภาครัฐ</t>
  </si>
  <si>
    <t>เพื่อให้เกษตรกรมีน้ำสำหรับประกอบอาชีพ และเลี้ยงสัตว์ ได้เพียงพอตลอดฤดูกาล และมิให้เกิดภาวะน้ำล้นท่วมขังพื้นที่การเกษตรให้เกิดความเสียหายได้ในช่วงฤดูน้ำหลาก</t>
  </si>
  <si>
    <t>ขุดลอกแหล่งน้ำเพื่อการเกษตร และปศุสัตว์ ภายในตำบลหนองขนาน</t>
  </si>
  <si>
    <t>เกษตรกรมีน้ำใช้ในการประกอบอาชีพเกษตรและปศุสัตว์</t>
  </si>
  <si>
    <t>แหล่งกักเก็บน้ำเพื่อการกระเกษตร และปศุสัตว์ได้รับการขุดลอกทำให้สามารถกักเก็บน้ำไว้ใช้ได้เพียงพอตลอดฤดูกาล และไม่เกิดน้ำท่วมขังในฤดูน้ำหลากทำให้ผลผลิตเกษตรได้รับความเสียหาย</t>
  </si>
  <si>
    <t>อุดหนุนศูนย์สาธารณสุขมูลฐาน หมู่ที่ 1-13 หมู่บ้านละ 10,000 บาท</t>
  </si>
  <si>
    <t>จัดซื้อวัสดุเครื่องแต่งกายให้แก่ อปพร.ต.หนองขนาน</t>
  </si>
  <si>
    <t>เพื่อสร้างขวัญและกำลังใจให้แก่ อปพร. ที่เป็นผู้ที่มีจิตสาธารณะในการให้บริการสาธารณะ ได้มีกำลังใจในการปฏิบัติหน้าที่ให้บริการสาธารณะ</t>
  </si>
  <si>
    <t>อปพร.ต.หนองขนาน มีวัสดุเครื่องแต่งกายสำหรับใช้ในการปฏิบัติหน้าที่ให้บริการสาธารณะ</t>
  </si>
  <si>
    <t>ประชาชนได้รับการบริการสาธารณะจาก อปพร.    ต.หนองขนาน</t>
  </si>
  <si>
    <t>งบลงทุน</t>
  </si>
  <si>
    <t>โครงการขุดลอกแหล่งน้ำเพื่อการเกษตร และปศุสัตว์</t>
  </si>
  <si>
    <t>โครงการจัดซื้อเครื่องออกกำลังกายประจำหมู่บ้าน หมู่ที่  5 หมู่ที่  8  หมู่ที่  11 และหมู่อื่นๆ  ที่มีความพร้อมด้านสถานที่ หมู่ที่  5, 8, 11)</t>
  </si>
  <si>
    <t>.โครงการฝึกอบรมการคัดแยกขยะที่ถูกวิธี</t>
  </si>
  <si>
    <t>ประชาคม</t>
  </si>
  <si>
    <t>ลำดับที่</t>
  </si>
  <si>
    <t>หมู่ที่/</t>
  </si>
  <si>
    <t>พิกัด เริ่มต้น N143838 E6104701 สิ้นสุด N1434803 E610532</t>
  </si>
  <si>
    <t xml:space="preserve">อุดหนุนการไฟฟ้าส่วนภูมิภาคในการขยายเขตไฟฟ้าสาธารณะ - หมู่ 3  จำนวน 3  ซอย  ได้แก่ 1) ซอยบ้านนายธนูทอง ฉิมเชื้อ 2) ซอยบ้าน  น.ส.เฉลียว  ฉิมเชื้อ 3)  ซอยบ้านกำนันสมชาย พิมสวัสดิ์   </t>
  </si>
  <si>
    <t xml:space="preserve">ปรับปรุง/เปลี่ยนแปลง ระบบหอกระจายข่าว 13 หมู่บ้าน </t>
  </si>
  <si>
    <t>ปรับปรุง/เปลี่ยนแปลง ระบบหอกระจายข่าว13 หมู่บ้าน ตามแบบที่เทศบาลตำบลหนองขนานกำหนด</t>
  </si>
  <si>
    <t>เพื่อให้ระบบงานประชาสัมพันธ์ได้รับการพัฒนา ประชาชนได้รับข้อมูลข่าวสารของทางราชการอย่างทั่วถึง ทั้ง 13 หมู่บ้าน</t>
  </si>
  <si>
    <t>ประชาชนได้รับข้อมูลข่าวสาร ทั้ง 13 หมู่บ้าน</t>
  </si>
  <si>
    <t>โครงการส่งเสริมการพัฒนาแหล่งท่องเที่ยวทางธรรมชาติ หาดทราย  ชายทะเล (เกาะเบ๊นซ์)     บ้านโตนดน้อย หมู่ที่ 12 ตำบลหนองขนาน</t>
  </si>
  <si>
    <t>เพื่อส่งเสริมการพัฒนาแหล่งท่องเที่ยวทางธรรมชาติ หาดทราย    ชายทะเล (เกาะเบ๊นซ์)     บ้านโตนดน้อย หมู่ที่ 12 ตำบลหนองขนาน ให้เป็นแหล่งท่องเที่ยวชั้นนำของจังหวัดเพชรบุรี</t>
  </si>
  <si>
    <t>อุดหนุนศูนย์สาธารณสุขมูลฐาน หมู่ที่ 1-13 หมู่บ้านละ 15,000 บาท</t>
  </si>
  <si>
    <t>4.  การส่งเสริมและพัฒนางานป้องกันและบรรเทาสาธารณภัย</t>
  </si>
  <si>
    <t xml:space="preserve">โครงการขยายเขตไฟฟ้าถนนสายหลักหมู่ที่ 11  </t>
  </si>
  <si>
    <t xml:space="preserve">อุดหนุนการไฟฟ้าส่วนภูมิภาคในการขยายเขตไฟฟ้าสาธารณะ    หมู่ที่ 10  ยาวประมาณ  1,000 เมตร    </t>
  </si>
  <si>
    <t>พิกัด จุดเริ่มต้น N 1435303 E608126 จุดสิ้นสุด N1435042 E609955</t>
  </si>
  <si>
    <t>พิกัด จุดเริ่มต้น N 1438545 E610502 จุดสิ้นสุด N1438322 E610529</t>
  </si>
  <si>
    <t>พิกัด จุดเริ่มต้น N 1435236 E606915 จุดสิ้นสุด N1435200 E608000</t>
  </si>
  <si>
    <t>พิกัด จุดเริ่มต้น N 1437886 E611206 จุดสิ้นสุด N1437836 E611211</t>
  </si>
  <si>
    <t>ส่วนโยธา (ดำเนินการได้ต่อเมื่อได้รับอนุญาตให้ใช้พื้นที่จากหน่วยงานที่ดูแลก่อน)</t>
  </si>
  <si>
    <t>พิกัด จุดเริ่มต้น N 1431630 E607512 จุดสิ้นสุด N1434009 E607533</t>
  </si>
  <si>
    <t>พิกัด จุดเริ่มต้น N 1436686 E609363 จุดสิ้นสุด N1437123 E609695</t>
  </si>
  <si>
    <t>พิกัด จุดเริ่มต้น N 1438130 E611159 จุดสิ้นสุด N1438115 E611248</t>
  </si>
  <si>
    <t>พิกัด จุดเริ่มต้น N 1437343 E611316 จุดสิ้นสุด N1437250 E611265</t>
  </si>
  <si>
    <t>พิกัด จุดเริ่มต้น N 1436713 E607251 จุดสิ้นสุด N1434934 E607705</t>
  </si>
  <si>
    <t>พิกัด จุดเริ่มต้น N 1437555 E611314 จุดสิ้นสุด N1437744 E611363</t>
  </si>
  <si>
    <t>พิกัด จุดเริ่มต้น N 1437132E 609701 จุดสิ้นสุด N1436886 E611695</t>
  </si>
  <si>
    <t>พิกัด เริ่มต้น N1437091 E609125 สิ้นสุด N1437208 E609054</t>
  </si>
  <si>
    <t>พิกัด เริ่มต้น N1437039 E609087 สิ้นสุด N1437072 E608972</t>
  </si>
  <si>
    <t>พิกัด เริ่มต้น N1437010 E609128 สิ้นสุด N1437079  E609232</t>
  </si>
  <si>
    <t>พิกัด เริ่มต้น N1436471 E609171 สิ้นสุด N1436451 E609210</t>
  </si>
  <si>
    <t>2559</t>
  </si>
  <si>
    <t>2560</t>
  </si>
  <si>
    <t>ยุทธศาสตร์การพัฒนาของ  อปท.  ในเขตจังหวัดที่  3.  การพัฒนาด้านการจัดระเบียบชุมชนสังคมและรักษาความสงบเรียบร้อย</t>
  </si>
  <si>
    <t>ยุทธศาตร์จังหวัดที่  2.  เมืองน่าอยู่และประชาชนมีคุณภาพชีวิตที่ดี</t>
  </si>
  <si>
    <t>โครงการซ่อมแซมถนนลูกรังสายบ้านจ่าแย้ม หมู่ที่  1  เชื่อม  หมู่ที่ 6 ตำบลหนองพลับ  (ประชาคมหมู่ที่ 1)</t>
  </si>
  <si>
    <t>พิกัด จุดเริ่มต้น N 1436162  E 607234 จุดสิ้นสุด N 1436223 E 606944</t>
  </si>
  <si>
    <t>พิกัด จุดเริ่มต้น N6077551 E 1436641 จุดสิ้นสุด N 607812 E 1436231</t>
  </si>
  <si>
    <t>พิกัด จุดเริ่มต้น N607548 E 1437908 จุดสิ้นสุด N 607662 E 1437920</t>
  </si>
  <si>
    <t>พิกัด จุดเริ่มต้น N 1437089 E609788 จุดสิ้นสุด N1437856 E611130</t>
  </si>
  <si>
    <t>พิกัด จุดเริ่มต้น N 1434342 E607163 จุดสิ้นสุด N1434186  E608057</t>
  </si>
  <si>
    <t>โครงการขุดลอกแหล่งน้ำเพื่อการเกษตร และ     ปศุสัตว์</t>
  </si>
  <si>
    <t xml:space="preserve">ยุทธศาตร์จังหวัดที่    2.  เมืองน่าอยู่และประชาชนมีคุณภาพชีวิตที่ดี </t>
  </si>
  <si>
    <t xml:space="preserve">ยุทธศาตร์จังหวัดที่  1.  สินค้าเกษตร อาหารมีคุณภาพและปลอดภัย และ  2.  เมืองน่าอยู่และประชาชนมีคุณภาพชีวิตที่ดี  </t>
  </si>
  <si>
    <t>ยุทธศาตร์จังหวัดที่  1.  สินค้าเกษตร อาหารมีคุณภาพและปลอดภัย ,  2.  เมืองน่าอยู่และประชาชนมีคุณภาพชีวิตที่ดี  และ  3.  เมืองท่องเที่ยวชั้นนำของ  ASAEN  และแหล่งศึกษาดูงาน - ประชุมสัมมนาสำคัญระดับประเทศ</t>
  </si>
  <si>
    <t xml:space="preserve">ยุทธศาตร์จังหวัดที่  2.  เมืองน่าอยู่และประชาชนมีคุณภาพชีวิตที่ดี  </t>
  </si>
  <si>
    <t xml:space="preserve">พิกัด จุดเริ่มต้น/สิ้นสุด N 14390008  E608115.37 </t>
  </si>
  <si>
    <t>ปรับปรุง/ซ่อมแซม อาคารสำนักงานที่ทำการเทศบาลตำบลหนองขนาน</t>
  </si>
  <si>
    <t>มีนักท่องเที่ยวเข้ามาในตำบล ประชาชนมีรายได้จากนักท่องเที่ยว และแหล่งท่องเที่ยวทางธรรมชาติ  (หาดทราย    ชายทะเล (เกาะเบ๊นซ์)     บ้านโตนดน้อย หมู่ที่ 12 ตำบลหนองขนาน เป็นแหล่งท่องเที่ยวชั้นนำของจังหวัดเพชรบุรี</t>
  </si>
  <si>
    <t>เพื่อให้มีนักท่องเที่ยวเข้ามาในตำบล ประชาชนมีรายได้จากนักท่องเที่ยว และแหล่งท่องเที่ยวทางธรรมชาติ  หาดทราย  ชายทะเล (เกาะเบ๊นซ์)     บ้านโตนดน้อย หมู่ที่ 12 ตำบลหนองขนาน เป็นแหล่งท่องเที่ยวชั้นนำของจังหวัดเพชรบุรี</t>
  </si>
  <si>
    <t>แหล่งท่องเที่ยวทางธรรมชาติ  หาดทราย    ชายทะเล (เกาะเบ๊นซ์)     บ้านโตนดน้อย หมู่ที่ 12 ตำบลหนองขนาน เป็นแหล่งท่องเที่ยวชั้นนำของจังหวัดเพชรบุรี</t>
  </si>
  <si>
    <t>อุดหนุนงบประมาณให้ศูนย์พัฒนาครอบครัว สำหรับใช้ในการจัดกิจกรรมเกี่ยวกับการพัฒนาครอบครัว ตำบลหนองขนาน</t>
  </si>
  <si>
    <t>ผู้ป่วยเอดส์  ในตำบลหนองขนาน  ได้รับเงินช่วยเหลือในการดำรงชีพ</t>
  </si>
  <si>
    <t>โครงการก่อสร้างถนนลูกรังใหม่ สายเลียบนาอดีตผู้ใหญ่เลื่อน  ทองเงิน หมู่ที่  1  (ประชาคมหมู่ที่ 1)</t>
  </si>
  <si>
    <t>ก่อสร้างถนนลูกรังใหม่ สายเลียบนาอดีตผู้ใหญ่เลื่อน ทองเงิน กว้างประมาณ 5.00 เมตร ยาวประมาณ 100 เมตร พื้นทางดินถมหนาเฉลี่ย 0.60 เมตร ผิวทางลงลูกรังหนาเฉลี่ย 0.15 เมตร  ตามแบบที่เทศบาลตำบลหนองขนาน   (ตร.ม. 500 บาท)</t>
  </si>
  <si>
    <t>ซ่อมแซมถนนลูกรังสายบ้าน  จ่าแย้ม เชื่อม  หมู่ที่  6  ตำบลหนองพลับ กว้าง 2.00  เมตร หนาเฉลี่ย 0.15 เมตร ยาว 300  เมตร ตามแบบที่เทศบาลตำบลหนองขนาน กำหนด (ตร.ม ละ 200 บาท)</t>
  </si>
  <si>
    <t>โครงการก่อสร้างถนนลูกรังใหม่พร้อมก่อสร้างรางระบายน้ำคสล.รูปตัวยู สายบ้านป้าอนงค์ แสงฉาย หมู่ที่  2  (ประชาคมหมู่ที่ 2)</t>
  </si>
  <si>
    <t>ซ่อมแซมถนนลูกรัง กว้าง 3.00 เมตร หนาเฉลี่ย 0.15 เมตร ระยะทางยาว  400  เมตร  ตามแบบที่เทศบาลตำบลหนองขนาน กำหนด (ตร.ม.ละ 200 บาท)</t>
  </si>
  <si>
    <t>โครงการซ่อมแซมถนนลูกรัง สายเลียบคลองระบายน้ำดี 14 สะพานบ้านนาคลอง หมู่ที่ 9- สะพานบ้านดอนนาลุ่ม หมู่ที่ 11 (ประชาคมตำบล)</t>
  </si>
  <si>
    <t>ซ่อมแซมถนนลูกรังกว้าง 4.00 เมตร หนาเฉลี่ย 0.15 เมตร ยาว 1,000  เมตร ตามแบบที่เทศบาลตำบลหนองขนาน กำหนด (ตร.ม.ละ 200 บาท)</t>
  </si>
  <si>
    <t>โครงการซ่อมแซมถนนลูกรังลงสู่ทุ่งนาบ้านหนองม้า ซอยบ้านลุงกอน (ส่วนที่เหลือ) ลงสู่ทุ่งนา หมู่ที่  12  (พื้นที่พร้อมสุดเขตทางสาธารณะ)  (ประชาคมหมู่ที่ 12)</t>
  </si>
  <si>
    <t>โครงการก่อสร้างถนนลาดยางสายเลียบคลองระบายน้ำดี 19 หมู่ที่ 1 , 4  และ 5 ตำบลหนองขนาน  เชื่อมตำบลหาดเจ้าสำราญ  และตำบลหนองพลับ (ประชาคมตำบล และประชาคมหมู่ที่ 1)</t>
  </si>
  <si>
    <t>ก่อสร้างถนนลาดยางสายเลียบคลองระบายน้ำดี 19 หมู่ที่ 1 เชื่อมหมู่ที่ 5 ตำบลหาดเจ้าสำราญ กว้าง 5.00 เมตร หนา 0.05 เมตร ยาว 3,000 เมตร หรือมีพื้นที่ลาดยางไม่น้อยกว่า 15,000  ตร.ม.(ต่อจากของเดิม) ตามแบบที่เทศบาลตำบลหนองขนาน กำหนด (ตร.ม.ละ 420 บาท)</t>
  </si>
  <si>
    <t>ก่อสร้างถนน คสล.  กว้าง 4.00 เมตร หนา 0.15 เมตรยาว 2,000 เมตร หรือมีพื้นที่เทคอนกรีตไม่น้อยกว่า 8,000 ตร.ม.  ตามแบบที่เทศบาลตำบลหนองขนาน กำหนด  (ตร.ม.ละ 520 บาท)</t>
  </si>
  <si>
    <t>โครงการก่อสร้างถนน       คสล. สายซอย 4 เชื่อม ซอย 5 หมู่ที่ 4  (ประชาคมหมู่ที่ 4)</t>
  </si>
  <si>
    <t>ก่อสร้างถนน คสล.  กว้าง 4.00 เมตร หนา 0.15 เมตร ยาว 390 เมตร หรือมีพื้นที่เทคอนกรีตไม่น้อยกว่า 1,560  ตร.ม.  ตามแบบที่เทศบาลตำบลหนองขนาน กำหนด      (ตร.ม.ละ 520 บาท)</t>
  </si>
  <si>
    <t>ก่อสร้างถนน คสล. กว้าง 4.00  เมตร หนา 0.15 เมตร ยาว 250  เมตร หรือมีพื้นที่เทคอนกรีตไม่น้อยกว่า 1,000  ตร.ม.  ตามแบบที่เทศบาลตำบลหนองขนาน กำหนด (ตร.ม.ละ 520 บาท)</t>
  </si>
  <si>
    <t>โครงการก่อสร้างถนน คสล. สายบ้านนายสร้อย หมู่ที่ 6 (ประชาคมหมู่ที่ 6)</t>
  </si>
  <si>
    <t>ก่อสร้างถนน คสล.  กว้าง 3.50  เมตร  หนา 0.15 เมตร ยาว 280  เมตร หรือมีพื้นที่เทคอนกรีตไม่น้อยกว่า 980 ตร.ม.  ตามแบบที่เทศบาลตำบลหนองขนาน กำหนด (ตร.ม.ละ 520 บาท)</t>
  </si>
  <si>
    <t>โครงการก่อสร้างถนน คสล. สายหลังโรงเรียนบ้านบ่อโพง (แยกขวา) หมู่ที่ 7 ตำบลหนองขนาน เชื่อมหมู่ที่ 10  ตำบลหนองจอก อำเภอท่ายาง  (ประชาคมหมู่ที่ 7)</t>
  </si>
  <si>
    <t>ก่อสร้างถนน คสล.  กว้าง 6.00 เมตร หนา 0.15 เมตร ยาว 600 เมตร หรือมีพื้นที่เทคอนกรีตไม่น้อยกว่า 3,600 ตร.ม.  ตามแบบที่เทศบาลตำบลหนองขนาน กำหนด (ตร.ม.ละ 520 บาท)</t>
  </si>
  <si>
    <t>โครงการก่อสร้างถนน คสล. สายหลังโรงเรียนบ้านบ่อโพง (แยกซ้าย) หมู่ที่ 7   (ประชาคมหมู่ที่ 7)</t>
  </si>
  <si>
    <t>ก่อสร้างถนน คสล.  กว้าง 4.00 เมตร หนา 0.15 เมตร ยาว 250 เมตร หรือมีพื้นที่เทคอนกรีตไม่น้อยกว่า 1,000  เมตร  ตามแบบที่เทศบาลตำบลหนองขนาน กำหนด    (ตร.ม.ละ 520 บาท)</t>
  </si>
  <si>
    <t xml:space="preserve">โครงการก่อสร้างถนน คสล. หมู่ที่ 8  จำนวน 4  ซอย (ประชาคมหมู่ที่  8) ได้แก่   </t>
  </si>
  <si>
    <t>ก่อสร้างถนน คสล.</t>
  </si>
  <si>
    <t>กว้าง 3.00 เมตร หนา 0.15 เมตร ยาว 120 เมตร หรือมีพื้นที่เทคอนกรีตไม่น้อยกว่า 360  ตร.ม. (งบประมาณ  187,200 บาท)</t>
  </si>
  <si>
    <t>กว้าง 3.50 เมตร หนา 0.15 เมตรยาว 150 เมตร หรือมีพื้นที่เทคอนกรีตไม่น้อยกว่า 525  ตร.ม. (งบประมาณ  273,000 บาท)</t>
  </si>
  <si>
    <t>กว้าง 3.00 เมตร หนา 0.15 เมตร ยาว 100 เมตร หรือมีพื้นที่เทคอนกรีตไม่น้อยกว่า 300  ตร.ม. (งบประมาณ  156,000 บาท)</t>
  </si>
  <si>
    <t>โครงการก่อสร้างถนน คสล. สายเลียบคลองระบายน้ำดี 14 หมู่ที่ 9 เชื่อมหมู่ที่ 8  (ข้างสะพานป้อมตำรวจหนองขนาน) (ต่อจากของเดิม)</t>
  </si>
  <si>
    <t xml:space="preserve">โครงการก่อสร้างถนน คสล. จำนวน 2  ซอย (ประชาคมหมู่ที่ 9) ได้แก่  </t>
  </si>
  <si>
    <t>กว้าง 4.00 เมตร หนา 0.15 เมตร ยาว 200 เมตร หรือมีพื้นที่เทคอนกรีไม่น้อยกว่า 800  ตร.ม. (งบประมาณ  416,000 บาท)</t>
  </si>
  <si>
    <t>กว้าง 4.00 เมตร หนา 0.15 เมตร ยาว 100 เมตร หรือมีพื้นที่เทคอนกรีตไม่น้อยกว่า 400  ตร.ม.   (งบประมาณ 208,000 บาท)  ตามแบบที่เทศบาลตำบลหนองขนาน กำหนด  (ตร.ม.ละ 520 บาท)</t>
  </si>
  <si>
    <t>โครงการก่อสร้างถนน  คสล.  สายทางเข้าลานเอนกประสงค์ หมู่ที่  10  (ประชาคมหมู่ที่ 10)</t>
  </si>
  <si>
    <t>ก่อสร้างถนน คสล. กว้าง 3.00 เมตร หนา 0.15 เมตร ยาว 100 เมตร หรือมีพื้นที่เทคอนกรีตไม่น้อยกว่า 300 ตร.ม.  ตามแบบที่เทศบาลตำบลหนองขนาน กำหนด    (ตร.ม.ละ 520 บาท)</t>
  </si>
  <si>
    <t>โครงการก่อสร้างถนน  คสล. ทางเข้า รพ.สต.บ้านดอนนาลุ่ม หมู่ที่ 11  (ต่อจากของเดิม)  (ประชาคมหมู่ที่ 11)</t>
  </si>
  <si>
    <t>ก่อสร้างถนน คสล. กว้าง 6.00 เมตร หนา 0.15 เมตร ยาว 120 เมตร หรือมีพื้นที่เทคอนกรีตไม่น้อยกว่า 720 ตร.เมตร ตามแบบที่เทศบาลตำบลหนองขนาน กำหนด      (ตร.ม.ละ 520 บาท)</t>
  </si>
  <si>
    <t>ก่อสร้างถนน คสล. กว้าง  4.00  เมตร หนา 0.15 เมตร ยาว 1,500  เมตร หรือมีพื้นที่เทคอนกรีตไม่น้อยกว่า 6,000  ตร.ม.  ตามแบบที่เทศบาลตำบลหนองขนาน กำหนด    (ตร.ม.ละ 520 บาท)</t>
  </si>
  <si>
    <t>โครงการวางท่อระบายน้ำพร้อมบ่อพักสายจากบ้านนางสุณีถึงบ้านนางนิสา จันทร์แก้ว หมู่ที่  10  (เชื่อมของเดิม)  (ประชาคมหมู่ที่ 10)</t>
  </si>
  <si>
    <t xml:space="preserve">โครงการก่อสร้างสะพานคอนกรีตข้ามคลองระบายน้ำดี 19 หมู่ที่ 1 บริเวณฝายน้ำล้น (เดิมเป็นสะพานไม้) </t>
  </si>
  <si>
    <t>ก่อสร้างถนนลูกรังใหม่ กว้าง 2.50  เมตร ยาว 200  เมตร พื้นทางดินถม หนาเฉลี่ย 0.60 เมตร ผิวทางลงลูกรังหนาเฉลี่ย 0.15 เมตร พร้อมรางระบายน้ำคสล.รูปตัวยู กว้าง 0.60 เมตร ลึกด้านใน 0.60 เมตร ยาว 220  เมตร   ตามแบบที่เทศบาลตำบลหนองขนาน กำหนด (ถนนลูกรัง ตร.ม.ละ 500 บาท รางระบายน้ำ เมตรละ 1,230 บาท)</t>
  </si>
  <si>
    <t>ซ่อมแซมถนนลูกรัง กว้าง 3.00 เมตร หนาเฉลี่ย 0.15 เมตร ยาว 300 เมตร  ตามแบบที่เทศบาลตำบลหนองขนาน กำหนด (ตร.ม.ละ 200 บาท)</t>
  </si>
  <si>
    <t>พิกัด จุดเริ่มต้น N 1436180              E 608879           จุดสิ้นสุด N 1436777                 E 607433</t>
  </si>
  <si>
    <t>พิกัด จุดเริ่มต้น N 1434393 E 607744 จุดสิ้นสุด N 1434045 E 607907</t>
  </si>
  <si>
    <t>ก่อสร้างถนน คสล.  กว้าง 5.00 เมตร หนา 0.15 เมตร  ยาว 500 เมตร หรือมีพื้นที่เทคอนกรีตไม่น้อยกว่า 2,500 ตร.ม.  ตามแบบที่เทศบาลตำบลหนองขนาน กำหนด (ตร.ม.ละ 520 บาท)</t>
  </si>
  <si>
    <t>ก่อสร้างถนน คสล. กว้าง 4.00 เมตร หนา 0.15 เมตร ยาว 200  เมตร หรือมีพื้นที่เทคอนกรีตไม่น้อยกว่า 800 ตร.ม. (ต่อจากของเดิม)  ตามแบบที่เทศบาล ตำบลหนองขนาน กำหนด    (ตร.ม.ละ 520 บาท)</t>
  </si>
  <si>
    <t>โครงการติดตั้งโคมไฟถนนเหล็กรีดกลมปลายเรียว จากสี่แยกหนองไก่เถื่อน หมู่ที่ 2 สิ้นสุดรอยต่อเขตตำบลดอนยาง (ประชาคมหมู่ที่ 2)</t>
  </si>
  <si>
    <t>โครงการติดตั้งโคมไฟถนนเหล็กรีดกลมปลายเรียว จากสี่แยกหนองไก่เถื่อน หมู่ที่ 2  สิ้นสุดสี่แยกหนองหว้า หมู่ที่  8 (ประชาคมหมู่ที่  8)</t>
  </si>
  <si>
    <t>โครงการติดตั้งโคมไฟถนนเหล็กรีดกลมปลายเรียว   ถนนสายหลักหมู่ที่ 9   (ประชาคมหมู่ที่9)</t>
  </si>
  <si>
    <t>ก่อสร้างรางระบายน้ำคอนกรีตเสริมเหล็กรูปตัวยู  ขนาดกว้าง 0.60 เมตร ลึกด้านใน 0.60 เมตร ยาว 500 เมตร ตามแบบที่ เทศบาลตำบลหนองขนาน กำหนด (เมตรละ 1,230 บาท)</t>
  </si>
  <si>
    <t>โครงการก่อสร้างถนน  คสล.สาย ซอย 1 (ซอยบ้านป้าผลัด)  หมู่ที่ 5  (ประชาคมหมู่ที่ 5)</t>
  </si>
  <si>
    <t>ก่อสร้างสะพานคอนกรีตเสริมเหล็ก กว้าง 7.00 เมตร ยาว 18.00 เมตร ข้ามคลองระบายน้ำดี 19  หมู่ที่ 1 บริเวณฝายน้ำล้น  (เดิมเป็นสะพานไม้) ตามแบบที่ อบจ.กำหนด    (ตร.มละ 10,000 บาท)</t>
  </si>
  <si>
    <t>การใช้เส้นทางข้ามคลองระบายน้ำ ดี 19 ในการคมนาคม และขนส่งสินค้า ได้สะดวก</t>
  </si>
  <si>
    <t>การประปาส่วนภูมิภาคจังหวัดเพชรบุรี</t>
  </si>
  <si>
    <t>ขยายเขตบริการประปาภูมิภาค ซอยบ้านนายสร้อย หมู่ที่ 6 ระยะทางยาวประมาณ 700 เมตร</t>
  </si>
  <si>
    <t>โครงการก่อสร้างดาดคอนกรีตคูส่งน้ำสายนา    นายเนื่อง  หมู่ที่ 4 (ประชาคมหมู่ที่ 4)</t>
  </si>
  <si>
    <t>ก่อสร้างดาดคอนกรีตคูส่งน้ำ ยาว 200 เมตร ตามแบบที่เทศบาลตำบลหนองขนาน กำหนด (เมตร.ละ 400 บาท)</t>
  </si>
  <si>
    <t>เทศบาล / ขอรับการสนับสนุนงบจังหวัดในการแก้ไขปัญหาภัยแล้ง        กรมชลประทาน</t>
  </si>
  <si>
    <t>จัดซื้ออาหารเสริม (นม) ให้แก่เด็กนักเรียนศูนย์พัฒนาเด็กเล็ก  และนักเรียนโรงเรียน  ในเขตเทศบาลตำบลหนองขนาน</t>
  </si>
  <si>
    <t>เพื่อให้เด็กนักเรียน ในศูนย์พัฒนาเด็กเล็ก   ในเขตเทศบาลตำบลหนองขนาน  ทั้ง 3 แห่ง มีอาหารกลางวันรับประทานครบถ้วน</t>
  </si>
  <si>
    <t xml:space="preserve">อุดหนุนค่าอาหารกลางวันให้แก่โรงเรียนสังกัด สพฐ. ในเขตพื้นที่ตำบลหนองขนาน </t>
  </si>
  <si>
    <t xml:space="preserve">จัดหาอาหารกลางวัน ให้แก่เด็กนักเรียนศูนย์พัฒนาเด็กเล็ก ในเขตเทศบาลตำบลหนองขนาน </t>
  </si>
  <si>
    <t>เพื่อให้เด็กนักเรียน ในโรงเรียนสังกัด สพฐ. ในเขตเทศบาลตำบลหนองขนาน  ทั้ง 4 แห่ง มีอาหารกลางวันรับประทานครบถ้วน</t>
  </si>
  <si>
    <t>การจัดซื้อ จัดหา สื่อการเรียนรู้ วัสดุ อุปกรณ์การเรียนการสอนสำหรับศูนย์พัฒนาเด็กเล็กในเขตเทศบาลตำบลหนองขนาน</t>
  </si>
  <si>
    <t>โครงการศึกษาดูงานของบุคลากรด้านการศึกษา,ผู้ปกครองและนักเรียนศูนย์พัฒนาเด็กเล็ก สังกัดเทศบาลตำบลหนองขนาน</t>
  </si>
  <si>
    <t>เพื่อให้บุคลากรด้านการศึกษา ครูผู้ดูแลเด็ก,ผู้ช่วยครูผู้ดูแลเด็ก ,ผู้ปกครอง,นักเรียนศูนย์พัฒนาเด็กเล็ก ได้มีโอกาสศึกษาเรียนรู้นอกสถานที่</t>
  </si>
  <si>
    <t>บุคลากรด้านการศึกษา, ผู้ปกครองและนักเรียนศูนย์พัฒนาเด็กเล็กทั้ง 3 แห่ง ได้ศึกษาดูงานจากองค์กรอื่น</t>
  </si>
  <si>
    <t>บุคลากรด้านการศึกษา, ผู้ปกครองและนักเรียนศูนย์พัฒนาเด็กเล็กทั้ง 3 แห่ง มีความรู้เพิ่มขึ้น</t>
  </si>
  <si>
    <t>เพื่อให้นักเรียนในศูนย์พัฒนาเด็กเล็ก จำนวน 3 แห่ง มีความรู้ ความสามารถและพัฒนาการครบทุกด้านก่อนเข้าเรียนขั้นพื้นฐาน</t>
  </si>
  <si>
    <t>จัดประชุมคณะกรรมการบริหารศูนย์พัฒนาเด็กเล็ก อย่างน้อยภาคเรียนละ 1 ครั้ง</t>
  </si>
  <si>
    <t>เพื่อให้ศูนย์พัฒนาเด็กเล็กบ้านดอนนาลุ่ม ได้รับการปรับปรุงและซ่อมแซม</t>
  </si>
  <si>
    <t>ปรับปรุงศูนย์พัฒนาเด็กเล็กบ้านดอนนาลุ่มให้มีสภาพใช้งานได้ดีตามปกติ</t>
  </si>
  <si>
    <t>นักเรียนศูนย์พัฒนาเด็กเล็กมีสถานที่เรียนที่เหมาะสมและปลอดภัย</t>
  </si>
  <si>
    <t>จัดซื้อเครื่องเล่นภาคสนามให้แก่ศูนย์พัฒนาเด็กเล็ก</t>
  </si>
  <si>
    <t>เพื่อให้ศูนย์พัฒนาเด็กเล็ก มีเครื่องเล่นภาคสนามเพื่อเสริมสร้างพัฒนาการด้านร่างกายของเด็กให้เหมาะสมกับวัย แก่เด็กนักเรียนในศูนย์พัฒนาเด็กเล็ก</t>
  </si>
  <si>
    <t>จัดซื้อเครื่องเล่นภาคสนาม ให้แก่ศูนย์พัฒนาเด็กเล็ก สังกัดเทศบาลตำบลหนองขนาน จำนวน 3 แห่ง</t>
  </si>
  <si>
    <t>โครงการปรับปรุงซ่อมแซม ห้องสมุดตำบลหนองขนาน</t>
  </si>
  <si>
    <t>ปรับปรุงซ่อมแซม  ห้องสมุด ตำบล ตามแบบที่ ทต.หนองขนาน กำหนด จำนวน 1 แห่ง</t>
  </si>
  <si>
    <t>โครงการศูนย์พัฒนาเด็กเล็กก้าวสู่อาเซียน</t>
  </si>
  <si>
    <t>เพื่อให้เด็กนักเรียนได้เรียนรู้ความเป็นมาและความสำคัญของกลุ่มสมาชิกประเทศอาเซียน รู้จักประเทศต่างๆ ที่เป็นกลุ่มสมาชิกประเทศอาเซียน เรียนรู้การกล่าวคำทักทายของกลุ่มประเทศอาเซียน เรียนรู้ลักษณะการแต่งกายของกลุ่มสมาชิกประเทศอาเซียน และได้เรียนรู้ลักษณะธงชาติของกลุ่มประเทศอาเซียน</t>
  </si>
  <si>
    <t>จัดกิจกรรมศูนย์พัฒนาเด็กเล็กก้าวสู่อาเซียน เพื่อให้ความรู้แก่เด็กนักเรียนเกี่ยวกับอาเซียน</t>
  </si>
  <si>
    <t>สป.สช</t>
  </si>
  <si>
    <t>อุดหนุนที่ทำการปกครองอำเภอเมืองเพชรบุรี เพื่อเป็นค่าใช้จ่ายในการจัดขบวนแห่ ในการจัดงานพระนครคีรี - เมืองเพชร</t>
  </si>
  <si>
    <t>อุดหนุนสำนักงานจังหวัดเพชรบุรี เพื่อเป็นค่าใช้จ่ายในการจุดพลุ ในการจัดงานพระนครคีรี -เมืองเพชร</t>
  </si>
  <si>
    <t>ก่อสร้างรางส่งน้ำคสล.รูปตัวยู กว้าง 0.60 เมตร ลึกด้านใน 0.60 เมตร ยาว 1,000 เมตร ตามแบบที่เทศบาลตำบลหนองขนานกำหนด (เมตรละ 1,230 บาท)</t>
  </si>
  <si>
    <t>ก่อสร้างรางส่งน้ำคสล.       รูปตัวยู กว้าง 0.60 เมตร ลึกด้านใน 0.60 เมตร  ยาว1,000 เมตร ตามแบบที่เทศบาลตำบลหนองขนานกำหนด (เมตรละ 1,230 บาท)</t>
  </si>
  <si>
    <t>โครงการก่อสร้างรางส่งน้ำ คสล.รูปตัวยูสายเหมือง    บุญรอด หมู่ที่ 9 เชื่อมหมู่ที่ 10   (โครงการ สท.รับผิดชอบหมู่ที่ 10 พบประชาชน)</t>
  </si>
  <si>
    <t>ก่อสร้างรางส่งน้ำคสล.       รูปตัวยู กว้าง 0.60 เมตร ลึกด้านใน 0.60 เมตร  ยาว1,700 เมตร ตามแบบที่เทศบาลตำบลหนองขนานกำหนด (เมตรละ 1,230 บาท)</t>
  </si>
  <si>
    <t>เพื่อให้ระบบจัดส่งน้ำเพื่อการเกษตรได้รับการพัฒนาทำให้เกษตรกรมีน้ำใช้สำหรับประกอบอาชีพเกษตรกรรมได้ตลอดฤดูกาล</t>
  </si>
  <si>
    <t>เพื่อเป็นการสืบสานอนุรักษ์ประเพณีและวัฒนธรรมอันดีของไทยให้คงอยู่สืบต่อไป และเพื่อเป็นการปลูกจิตสำนึกของประชาชนในตำบลหนองขนาน ในการหวงแหนประเพณีดั้งเดิม และให้ประชาชนรู้จักปฏิบัติตนตามหน้าที่ของชาวพุทธที่ดี</t>
  </si>
  <si>
    <t>ประชาชนในตำบลหนองขนาน มีจิตสำนึกในการหวงแหนประเพณีดั้งเดิม และได้ปฏิบัติตนตามหน้าที่ของชาวพุทธที่ดี</t>
  </si>
  <si>
    <t>ประชาชนในตำบลหนองขนาน  มีจิตสำนึกในการหวงแหนประเพณีดั้งเดิม และได้ปฏิบัติตนตามหน้าที่ของชาวพุทธที่ดี</t>
  </si>
  <si>
    <t>อุดหนุนคณะกรรมการหมู่บ้านในการจัดกิจกรรมเทศน์มหาชาติ จำนวน 9 หมู่ ได้แก่ หมู่ที่ 2,3,4,5,6,8,9,10 และหมู่ที่ 11</t>
  </si>
  <si>
    <t>โครงการวันวิสาขบูชา</t>
  </si>
  <si>
    <t>เพื่อรณรงค์ ปลูกจิตสำนึก ให้ประชาชนในตำบลหนองขนาน ตระหนักถึงความสำคัญในวันวิสาขบูชา</t>
  </si>
  <si>
    <t>ประชาชนในตำบลหนองขนานมีจิตสำนึกในหน้าที่ของชาวพุทธ และตระหนักถึงความสำคัญในวันวิสาขบูชา</t>
  </si>
  <si>
    <t>ก่อสร้างถนน คสล.  กว้าง 4.00 เมตร หนา 0.15 เมตร ยาว 1,550  เมตร หรือมีพื้นที่เทคอนกรีตไม่น้อยกว่า 6,200 ตร.ม.  ตามแบบที่เทศบาลตำบลหนองขนาน กำหนด  (ตร.ม.ละ 520 บาท)</t>
  </si>
  <si>
    <t>ก่อสร้างรางส่งน้ำคอนกรีตเสริมเหล็กรูปตัวยู  ขนาดกว้าง 0.60 เมตร ลึกด้านใน 0.60 เมตร ยาว 400 เมตร ตามแบบที่ เทศบาลตำบลหนองขนาน กำหนด (เมตรละ 1,230 บาท)</t>
  </si>
  <si>
    <t>ก่อสร้างรางระบายส่งน้ำคอนกรีตเสริมเหล็กรูปตัวยู  กว้าง 0.60 เมตร   ลึกด้านใน 0.60 เมตร ยาว 1,000 เมตร ตามแบบที่ เทศบาลตำบลหนองขนาน กำหนด (แบ่งดำเนินการปีละ 500 เมตร) (เมตรละ 1,230 บาท)</t>
  </si>
  <si>
    <t>โครงการก่อสร้างรางส่งน้ำรูปตัวยู สายข้างที่ทำการกองทุนหมู่บ้าน หมู่ที่ 6  (ประชาคมหมู่ที่ 6)</t>
  </si>
  <si>
    <t>ก่อสร้างรางส่งน้ำคอนกรีตเสริมเหล็กรูปตัวยู  กว้าง 0.60 เมตร ลึกด้านใน 0.60 เมตร ยาว 400 เมตร ตามแบบที่ เทศบาลตำบลหนองขนาน กำหนด (เมตรละ 1,230 บาท)</t>
  </si>
  <si>
    <t>เพื่อให้ระบบจัดส่งน้ำเพื่อการเกษตรได้รับการพัฒนา ทำให้เกษตรกรมีน้ำใช้สำหรับประกอบอาชีพเกษตรกรรมได้ตลอดฤดูกาลและแก้ไขปัญหาระบบระบายน้ำมิให้เกิดภาวะน้ำท่วมขัง</t>
  </si>
  <si>
    <t>เกษตรกรมีน้ำใช้ในการประกอบอาชีพ และแก้ไขปัญหาระบบระบายน้ำมิให้เกิดภาวะน้ำท่วมขัง</t>
  </si>
  <si>
    <t xml:space="preserve">ศูนย์พัฒนาเด็กเล็ก ตำบล    หนองขนาน ได้รับสื่อการเรียนรู้  วัสดุ อุปกรณ์การเรียนการสอน </t>
  </si>
  <si>
    <t>ระบบจัดส่งน้ำเพื่อการเกษตรได้รับการพัฒนา ทำให้เกษตรกรมีน้ำใช้สำหรับประกอบอาชีพเกษตรกรรมได้ตลอดฤดูกาลและแก้ไขปัญหาระบบระบายน้ำมิให้เกิดภาวะน้ำท่วมขัง</t>
  </si>
  <si>
    <t>มีเส้นทางข้ามคลองระบายน้ำ ดี 19 ที่ใช้ในการคมนาคมและขนส่งสินค้าการเกษตรที่สะดวกและปลอดภัย</t>
  </si>
  <si>
    <t>เพื่อให้มีเส้นทางคมนาคมและขนส่งสินค้าการเกษตรได้สะดวกและเพื่อให้ระบบจัดส่งน้ำเพื่อการเกษตรได้รับการพัฒนา ทำให้เกษตรกรมีน้ำใช้สำหรับประกอบอาชีพเกษตรกรรมได้ตลอดฤดูกาลและแก้ไขปัญหาระบบระบายน้ำมิให้เกิดภาวะน้ำท่วมขัง</t>
  </si>
  <si>
    <t>การใช้เส้นทางคมนาคม และขนส่งสินค้า ได้สะดวกและเกษตรกรมีน้ำใช้ในการประกอบอาชีพ และแก้ไขปัญหาระบบระบายน้ำมิให้เกิดภาวะน้ำท่วมขัง</t>
  </si>
  <si>
    <t>มีเส้นทางคมนาคมและขนส่งสินค้าการเกษตรที่สะดวก ปลอดภัย</t>
  </si>
  <si>
    <t>มีเส้นทางคมนาคมและขนส่งสินค้าการเกษตรที่สะดวก ปลอดภัย และระบบจัดส่งน้ำเพื่อการเกษตรได้รับการพัฒนา ทำให้เกษตรกรมีน้ำใช้สำหรับประกอบอาชีพเกษตรกรรมได้ตลอดฤดูกาลและแก้ไขปัญหาระบบระบายน้ำมิให้เกิดภาวะน้ำท่วมขัง</t>
  </si>
  <si>
    <t>โครงการก่อสร้างรางส่งน้ำ คสล.รูปตัวยูพร้อมฝาปิดคสล. สายจากคลองระบายน้ำ ดี13  เชื่อมสายนาบัว(ศูนย์เด็กเล็กบ้านบ่อโพลง)  หมู่ที่  13 (ประชาคมหมู่ที่ 13)</t>
  </si>
  <si>
    <t>ก่อสร้างรางส่งน้ำคอนกรีตเสริมเหล็กรูปตัวยู กว้าง 0.60 เมตร ลึกด้านใน 0.60 เมตร พร้อมฝาปิดคสล. ระยะทางยาว 1,600 เมตร ตามแบบที่เทศบาลตำบลหนองขนาน กำหนด  (แบ่งดำเนินการปีละ 800 เมตร) (เมตรละ 1,230 บาท)</t>
  </si>
  <si>
    <t>ส่วนส่งเสริมการเกษตร                            ส่วนโยธา</t>
  </si>
  <si>
    <t>ส่วนส่งเสริมการเกษตร     ส่วนโยธา (ดำเนินการได้ต่อเมื่อได้รับอนุญาตให้ใช้พื้นที่จากหน่วยงานที่ดูแลก่อน)</t>
  </si>
  <si>
    <t>โครงการก่อสร้างรางส่งน้ำ คสล.รูปตัวยูสายแคใหญ่มาบ้านบ่อโพง (ส่วนที่เหลือ ถึงบ้านนางแถว ลิบลับ)หมู่ที่ 7 ตำบลหนองขนาน เชื่อมหมู่ที่ 12 ตำบลหนองจอก อำเภอท่ายาง  (ประชาคมหมู่ที่ 7)</t>
  </si>
  <si>
    <t>1) ซอยบ้าน นายธนูทอง   ฉิมเชื้อ</t>
  </si>
  <si>
    <t xml:space="preserve">โครงการขยายเขตไฟฟ้าสาธารณะ - หมู่ 3            จำนวน  3  ซอย  ได้แก่  </t>
  </si>
  <si>
    <t>2)  ซอยบ้าน น.ส.เฉลียว   ฉิมเชื้อ</t>
  </si>
  <si>
    <t xml:space="preserve">3)  ซอยบ้านกำนันสมชาย พิมสวัสดิ์                  (ประชาคมหมู่ที่ 3)  </t>
  </si>
  <si>
    <t>โครงการป้องกันและควบคุมการระบาดโรคไข้เลือดออก</t>
  </si>
  <si>
    <t>สปสช.</t>
  </si>
  <si>
    <t>สป.</t>
  </si>
  <si>
    <t>ส่วนสวัสดิการการสังคม</t>
  </si>
  <si>
    <t>โครงการอบรม   5 R   คัดแยกขยะมูลฝอยในชุมชน</t>
  </si>
  <si>
    <t>โครงการฝึกอบรมพัฒนาผลิตภัณฑ์และบรรจุภัณฑ์ให้แก่ประชาชนตำบลหนองขนาน</t>
  </si>
  <si>
    <t>โครงการพัฒนาคุณภาพชีวิตเยาวชน</t>
  </si>
  <si>
    <t>เทศบาล/พมจ.</t>
  </si>
  <si>
    <t>จัดซื้อกล้องวงจรปิด(CCTV)</t>
  </si>
  <si>
    <t xml:space="preserve"> -</t>
  </si>
  <si>
    <t>-</t>
  </si>
  <si>
    <t>จัดโครงการฝึกอบรมการผลิตก๊าซชีวภาพจากวัสดุเหลือใช้ จำนวน 40 คน</t>
  </si>
  <si>
    <t>จัดโครงการอบรมเพื่อต่อต้านยาเสพติดให้แก่ครอบครัว  จำนวน 26 ครอบครัว ๆละ 2คน</t>
  </si>
  <si>
    <t>พมจ.</t>
  </si>
  <si>
    <t>โครงการผลิตก๊าซชีวภาพจากวัสดุเหลือใช้และผักตบชวา</t>
  </si>
  <si>
    <t>เพื่อให้ประชาชนได้ศึกษาวิถีชีวิตเกษตรกรแบบดั้งเดิม และเป็นการส่งเสริมและสนับสนุนอาชีพด้านการเกษตร</t>
  </si>
  <si>
    <t>จัดซื้ออาหารเสริม (นม)   ให้แก่เด็กนักเรียนศูนย์พัฒนาเด็กเล็ก จำนวน 3 ศูนย์ (นักเรียนศพด.ทั้งหมด 120 คน จำนวน 280 วันๆ 7 บาท)  และนักเรียนโรงเรียนในเขตเทศบาลตำบล จำนวน 4 แห่ง (นักเรียนทั้งหมด 269 คน จำนวน 260 วันๆละ 7 บาท)</t>
  </si>
  <si>
    <t>จัดหาอาหารกลางวัน ให้แก่เด็กนักเรียนศูนย์พัฒนาเด็กเล็ก  ในเขตเทศบาลตำบลหนองขนาน  จำนวน 3 แห่ง (นักเรียนศพด.ทั้งหมด 120 คน ๆละ 20 บาท /วัน จำนวน 280 วัน)</t>
  </si>
  <si>
    <t>อุดหนุนค่าอาหารกลางวันให้แก่โรงเรียนสังกัด สพฐ. ในเขตพื้นที่ตำบลหนองขนาน จำนวน 4 แห่ง(นักเรียนทั้งหมด 269 คน ๆละ 20 บาท /วัน จำนวน 200 วัน)</t>
  </si>
  <si>
    <t>โครงการปรับปรุงซ่อมแซมศูนย์พัฒนาเด็กเล็กบ้านดอนนาลุ่ม สังกัดเทศบาลตำบลหนองขนาน</t>
  </si>
  <si>
    <t>เพื่อให้เด็ก 2-5 ปี ได้รับการประเมินพัฒนาการและการกระตุ้นพัฒนาการที่ถูกต้องตามวัย ให้เด็ก 2-5 ปี มีพัฒนาการที่สมวัย ทั้งด้านร่างกาย สติปัญญา อารมณ์ จิตใจ และสังคม</t>
  </si>
  <si>
    <t>เด็ก 2-5 ปี ได้รับการประเมินพัฒนาการและการกระตุ้นพัฒนาการที่ถูกต้องตามวัย ให้เด็ก 2-5 ปี มีพัฒนาการที่สมวัย ทั้งด้านร่างกาย สติปัญญา อารมณ์ จิตใจ และสังคม</t>
  </si>
  <si>
    <t>จัดกิจกรรมวันเด็ก  ให้แก่เด็กในเขตพื้นที่ตำบลหนองขนาน  และพื้นที่ใกล้เคียง จำนวน 500 คน</t>
  </si>
  <si>
    <t>จัดกิจกรรมการประกวดหน้าบ้านน่ามอง ภายในตำบลหนองขนาน ม.1-13</t>
  </si>
  <si>
    <t xml:space="preserve">เพื่อส่งเสริมความรู้และพัฒนาคุณภาพชีวิตเยาวชนตำบลหนองขนาน </t>
  </si>
  <si>
    <t>จัดโครงการกิจกรรมอบรมส่งเสริมและพัฒนาคุณภาพชีวิตเยาวชนตำบลหนองขนาน จำนวน 30 คน</t>
  </si>
  <si>
    <t xml:space="preserve">อุดหนุนกลุ่มสตรีสามัคคีดอนยางโทน  ม.4       </t>
  </si>
  <si>
    <t xml:space="preserve">อุดหนุนกลุ่มอาชีพนวดแผนไทยตำบลหนองขนาน       </t>
  </si>
  <si>
    <t>ฝึกอบรมกลุ่มอาชีพนวดแผนไทยตำบลหนองขนาน 150 ชั่วโมง จำนวน 30 คน</t>
  </si>
  <si>
    <t>โครงการซ่อมแซมถนนลูกรัง สายทางเข้ากองทุนหมู่บ้าน หมู่ที่ 6  (โครงการตามที่ผู้ใหญ่บ้านหมู่ที่ 6 เสนอ)</t>
  </si>
  <si>
    <t>โครงการซ่อมแซมถนนลูกรัง ซอยบ้านนายชม  กลิ่นเพย  หมู่ที่ 6  (โครงการตามที่ผู้ใหญ่บ้านหมู่ที่ 6 เสนอ)</t>
  </si>
  <si>
    <t>โครงการซ่อมแซมถนนลูกรัง สายหมู่ที่ 6 เชื่อมบ้านหนองบ่อ ต.ดอนยาง (โครงการตามที่ผู้ใหญ่บ้านหมู่ที่ 6 เสนอ)</t>
  </si>
  <si>
    <t>โครงการซ่อมแซมถนนลูกรังสายทุ่งสาร ไปนาป่าเสือ    หมู่ที่ 7 (โครงการจำเป็นเร่งด่วนตามสภาพพื้นที่)</t>
  </si>
  <si>
    <t>จัดซื้อวัสดุลูกรัง  หินคลุก      ในการกลบหลุมบ่อ ถนนภายในตำบล</t>
  </si>
  <si>
    <t>จำนวนโครงการ</t>
  </si>
  <si>
    <t>รายการ</t>
  </si>
  <si>
    <t>งบประมาณ 2558</t>
  </si>
  <si>
    <t>โครงการเกินศักยภาพขอสนับสนุนงบประมาณ</t>
  </si>
  <si>
    <t>รวม</t>
  </si>
  <si>
    <t>สรุปโครงการ ส่วนโยธา</t>
  </si>
  <si>
    <t>โครงการถนน คสล. สายคันคลองชลประทานสาย 2 ซ้ายสายใหญ่ 3  หมู่ที่ 2 (ฝั่งหลุมยืม) จากบ้านเอี้ยว เกตุพุฒ - สิ้นสุดเขตติดต่อตำบลดอนยาง  (ประชาคมหมู่ที่ 2)</t>
  </si>
  <si>
    <t>โครงการซ่อมแซมถนนลูกรัง สายเหมืองบุญรอด หมู่ที่ 9 เชื่อมหมู่ที่ 10 (โครงการจำเป็นเร่งด่วนตามสภาพพื้นที่)</t>
  </si>
  <si>
    <t>โครงการก่อสร้างถนนลูกรังใหม่ สายเลียบนาอดีตผู้ใหญ่เลื่อน ทองเงิน หมู่ที่  1  (ประชาคมหมู่ที่ 1)</t>
  </si>
  <si>
    <t>ก่อสร้างถนนลูกรังใหม่ สายเลียบนาอดีตผู้ใหญ่เลื่อน ทองเงิน กว้าง 5.00 เมตร ยาว 100 เมตร   ตามแบบที่เทศบาลตำบลหนองขนาน กำหนด</t>
  </si>
  <si>
    <t>โครงการซ่อมแซมถนนลูกรังสายคลองระบายน้ำ D 19  ถึงบ้านจ่าแย้ม หมู่ที่ 1  ต.หนองขนาน เชื่อม หมู่ที่ 6 ตำบลหนองพลับ  (ประชาคมหมู่ที่ 1)</t>
  </si>
  <si>
    <t>ซ่อมแซมถนนลูกรังสายคลองระบายน้ำ D 19  ถึงบ้านจ่าแย้ม หมู่ที่ 1 ต.หนองขนาน เชื่อม   หมู่ที่ 6  ตำบลหนองพลับ กว้าง 2.00  เมตร ยาว 300  เมตร ตามแบบที่เทศบาลตำบลหนองขนาน กำหนด</t>
  </si>
  <si>
    <t>โครงการก่อสร้างถนนลูกรังใหม่  พร้อมก่อสร้างรางส่งน้ำ คสล. รูปตัวยูสายบ้านป้านงค์  แสงฉาย หมู่ที่ 2  (ประชาคมหมู่ที่ 2)</t>
  </si>
  <si>
    <t>ก่อสร้างถนนลูกรังใหม่ กว้าง 2.50 เมตร  ยาว 200  เมตร พร้อมก่อสร้างรางส่งน้ำคสล.รูปตัวยู กว้าง 0.60 เมตร ลึกด้านใน 0.60 เมตร ระยะทางยาว  220  เมตร  ตามแบบที่เทศบาลตำบลหนองขนาน กำหนด</t>
  </si>
  <si>
    <t>โครงการซ่อมแซมถนนลูกรัง สายหมู่ที่ 6 ต.หนองขนาน เชื่อมบ้านหนองบ่อ ต.ดอนยาง (โครงการตามที่ผู้ใหญ่บ้านหมู่ที่ 6 เสนอ)</t>
  </si>
  <si>
    <t>ซ่อมแซมถนนลูกรัง กว้าง 3.00 เมตร หนาเฉลี่ย 0.15 เมตร ยาว 300 เมตร  ตามแบบที่เทศบาลตำบลหนองขนาน กำหนด</t>
  </si>
  <si>
    <t xml:space="preserve">ซ่อมแซมถนนลูกรัง กว้าง 3.00 เมตร หนาเฉลี่ย 0.15 เมตร ระยะทางยาว 400  เมตร  ตามแบบที่เทศบาลตำบลหนองขนาน กำหนด </t>
  </si>
  <si>
    <t>โครงการซ่อมแซมถนนลูกรัง สายบ้านนายสร้อย แรกรุ่ง ถึง บ้านนางนิตยา โตอ่อน หมู่ที่ 6  (โครงการตามที่ผู้ใหญ่บ้านหมู่ที่ 6 เสนอ)</t>
  </si>
  <si>
    <t xml:space="preserve">ซ่อมแซมถนนลูกรัง กว้าง 3.00 เมตร หนาเฉลี่ย0.15 เมตร ระยะทางยาว  80  เมตร        ตามแบบที่เทศบาลตำบลหนองขนาน กำหนด </t>
  </si>
  <si>
    <t xml:space="preserve">ซ่อมแซมถนนลูกรังกว้าง 3.00 เมตร หนาเฉลี่ย 0.15 เมตร ระยะทางยาว 120  เมตร ตามแบบที่เทศบาลตำบลหนองขนาน กำหนด </t>
  </si>
  <si>
    <t>โครงการซ่อมแซมถนนลูกรังสายทุ่งสาร ไปนาป่าเสือ  หมู่ที่ 7 (โครงการจำเป็นเร่งด่วนตามสภาพพื้นที่)</t>
  </si>
  <si>
    <t xml:space="preserve">ซ่อมแซมถนนลูกรัง กว้าง 3.00 เมตร หนาเฉลี่ย0.15 เมตร ระยะทางยาว  3,000  เมตร   ตามแบบที่เทศบาลตำบลหนองขนาน กำหนด </t>
  </si>
  <si>
    <t xml:space="preserve">ซ่อมแซมถนนลูกรังกว้าง 4.00 เมตร หนาเฉลี่ย 0.15 เมตร ยาว 1,000  เมตร ตามแบบที่เทศบาลตำบลหนองขนาน กำหนด </t>
  </si>
  <si>
    <t xml:space="preserve">ซ่อมแซมถนนลูกรังกว้าง 3.00 เมตร หนาเฉลี่ย 0.15 เมตร ระยะทางยาว 1,700 เมตร ตามแบบที่เทศบาลตำบลหนองขนาน กำหนด </t>
  </si>
  <si>
    <t>โครงการก่อสร้างถนนลาดยางสายเลียบคลองระบายน้ำดี 19     หมู่ที่ 1 , 4  และ 5 ตำบลหนองขนาน  เชื่อมตำบลหาดเจ้าสำราญและตำบลหนองพลับ (ประชาคมตำบล และประชาคมหมู่ที่ 1)</t>
  </si>
  <si>
    <t>ก่อสร้างถนนลาดยางสายเลียบคลองระบายน้ำดี 19 หมู่ที่ 1 เชื่อมหมู่ที่ 5 ต.หาดเจ้าสำราญ กว้าง 5.00 เมตร หนา 0.05 เมตร ยาว 3,000 เมตร หรือมีพื้นที่ลาดยางไม่น้อยกว่า 15,000  ตร.ม.(ต่อจากของเดิม) ตามแบบที่เทศบาลตำบลหนองขนาน กำหนด</t>
  </si>
  <si>
    <t xml:space="preserve">ก่อสร้างถนน คสล.  กว้าง 4.00 เมตร หนา 0.15 เมตร ยาว 2,000 เมตร หรือมีพื้นที่เทคอนกรีตไม่น้อยกว่า 8,000 ตร.ม.  ตามแบบที่เทศบาลตำบลหนองขนาน กำหนด  </t>
  </si>
  <si>
    <t>โครงการก่อสร้างถนน คสล. สายซอย 4 เชื่อม ซอย 5 หมู่ที่ 4  (ประชาคมหมู่ที่ 4)</t>
  </si>
  <si>
    <t xml:space="preserve">ก่อสร้างถนน คสล.  กว้าง 4.00 เมตร หนา 0.15 เมตร ยาว 390 เมตร หรือมีพื้นที่เทคอนกรีตไม่น้อยกว่า 1,560  ตร.ม.  ตามแบบที่เทศบาลตำบลหนองขนาน กำหนด </t>
  </si>
  <si>
    <t>โครงการก่อสร้างถนน  คสล.สาย ซอย 1 (ซอยบ้านป้าผลัด)    หมู่ที่ 5  (ประชาคมหมู่ที่ 5)</t>
  </si>
  <si>
    <t xml:space="preserve">ก่อสร้างถนน คสล. กว้าง 4.00  เมตร หนา 0.15 เมตร ยาว 250  เมตร หรือมีพื้นที่เทคอนกรีตไม่น้อยกว่า 1,000  ตร.ม.  ตามแบบที่เทศบาลตำบลหนองขนาน กำหนด </t>
  </si>
  <si>
    <t>โครงการก่อสร้างถนน คสล.สายหลักของหมู่บ้าน หมู่ที่ 5       (ส่วนที่เหลือ) (ประชาคมหมู่ที่ 5)</t>
  </si>
  <si>
    <t xml:space="preserve">ก่อสร้างถนน คสล. กว้าง 5.00  เมตร หนา 0.15 เมตร ยาว 650 เมตร หรือมีพื้นที่เทคอนกรีตไม่น้อยกว่า 3,250 ตร.ม.  ตามแบบที่เทศบาลตำบลหนองขนาน กำหนด </t>
  </si>
  <si>
    <t xml:space="preserve">ก่อสร้างถนน คสล.  กว้าง 3.50  เมตร  หนา 0.15 เมตร ยาว 280  เมตร หรือมีพื้นที่เทคอนกรีตไม่น้อยกว่า 980 ตร.ม.  ตามแบบที่เทศบาลตำบลหนองขนาน กำหนด </t>
  </si>
  <si>
    <t>โครงการก่อสร้างถนน คสล. สายเลียบคลองชลประทานสาย 3 (ฝั่งคลองเส้นทางคู่ขนานกับถนนทางหลวง3187) จุดเริ่มต้นตั้งแต่คอสะพานสี่แยกหนองหว้า จนถึงสิ้นสุดหมู่ที่ 6 รอยต่อตำบลดอนยาง (โครงการตามที่ผู้ใหญ่บ้านหมู่ที่ 6 เสนอ)</t>
  </si>
  <si>
    <t xml:space="preserve">ก่อสร้างถนน คสล.  กว้าง 4.00 เมตร หนา 0.15 เมตร ยาว 1,550  เมตร หรือมีพื้นที่เทคอนกรีตไม่น้อยกว่า 6,200 ตร.ม.  ตามแบบที่เทศบาลตำบลหนองขนาน กำหนด  </t>
  </si>
  <si>
    <t>โครงการเกินศักยภาพขอรับการสนับสนุนงบอุดหนุนเฉพาะกิจจาก สถ./อบจ.</t>
  </si>
  <si>
    <t xml:space="preserve">ก่อสร้างถนน คสล.  กว้าง 6.00 เมตร หนา 0.15 เมตร ยาว 600 เมตร หรือมีพื้นที่เทคอนกรีตไม่น้อยกว่า 3,600 ตร.ม.  ตามแบบที่เทศบาลตำบลหนองขนาน กำหนด </t>
  </si>
  <si>
    <t xml:space="preserve">ก่อสร้างถนน คสล.  กว้าง 4.00 เมตร         หนา 0.15เมตร ยาว 250 เมตร หรือมี       พื้นที่เทคอนกรีตไม่น้อยกว่า 1,000  เมตร       ตามแบบที่เทศบาลตำบลหนองขนาน กำหนด  </t>
  </si>
  <si>
    <t>โครงการเกินศักยภาพขอสนับสนุนงบประมาณจากสถ. / อบจ.</t>
  </si>
  <si>
    <t>2558</t>
  </si>
  <si>
    <t>โครงการก่อสร้างถนน  คสล. สายบ้านดอนทราย หมู่ที่ 8          ต่อจากของเดิม  (ประชาคมหมู่ที่  8)</t>
  </si>
  <si>
    <t xml:space="preserve">ก่อสร้างถนน คสล.  กว้าง 5.00 เมตร หนา 0.15 เมตร  ยาว 500 เมตร หรือมีพื้นที่เทคอนกรีตไม่น้อยกว่า 2,500 ตร.ม.  ตามแบบที่เทศบาลตำบลหนองขนาน กำหนด </t>
  </si>
  <si>
    <t>จัดการแข่งขันทักษะทางวิชาการแก่เด็กก่อนวัยเรียน ที่เรียนอยู่ในศูนย์พัฒนาเด็กเล็ก สังกัดเทศบาลตำบลหนองขนาน จำนวน 3 แห่ง (120 คน)</t>
  </si>
  <si>
    <t>ประชาชนในตำบลหนองขนานมีสถานที่สำหรับค้นคว้าหาความรู้</t>
  </si>
  <si>
    <t>จัดโครงการส่งเสริมพัฒนาการเด็ก 2-5 ปี    โดยจัดอบรมให้ความรู้แก่ผู้ปกครองนักเรียนศูนย์พัฒนาเด็กเล็กทั้ง 3 แห่ง จำนวน 120 คน) เพื่อให้เด็ก 2-5 ปี ได้รับการประเมินพัฒนาการ และการกระตุ้นพัฒนาการที่ถูกต้องตามวัย</t>
  </si>
  <si>
    <t>ประชาชนในตำบลหนองขนาน ร่วมโครงการวัน    วิสาขบูชา ณ วัดพระพุทธไสยยาสน์ (วัดพระนอน)หมู่บ้านละ 30 คน จำนวน 13 หมู่ (390 คน)</t>
  </si>
  <si>
    <t xml:space="preserve">เพื่อให้ประชาชน ตำบลหนองขนาน มีสุขภาพกาย สุขภาพจิต  ที่ดี  และมีความรู้ในการดูแลสุขภาพของตนเองและครอบครัว </t>
  </si>
  <si>
    <t>จัดโครงการอบรมให้ความรู้และกิจกรรมเกี่ยวกับการดูแล  รักษา  สุขภาพ  ให้แก่ประชาชนตำบลหนองขนานจำนวน 65 คน</t>
  </si>
  <si>
    <t xml:space="preserve">ประชาชน ตำบลหนองขนาน มีสุขภาพกาย สุขภาพจิต  ที่ดี  และมีความรู้ในการดูแลสุขภาพของตนเองและครอบครัว </t>
  </si>
  <si>
    <t>สบทบกองทุนหลักประกันสุขภาพตำบลหนองขนาน หมู่ที่ 1 - 13</t>
  </si>
  <si>
    <t>เพื่อให้ประชาชนได้รับบริการและการส่งเสริมทางด้านสุขภาพและอนามัยอย่างทั่วถึง</t>
  </si>
  <si>
    <t>ประชาชนหมู่ที่ 1 - 13ได้รับบริการและการส่งเสริมทางด้านสุขภาพและอนามัยอย่างทั่วถึง</t>
  </si>
  <si>
    <t>เพื่อเป็นกำจัดแหล่งเพาะพันธุ์ยุงและการป้องกันการเกิดโรคไข้เลือดออกให้แก่ประชาชนในเขตตำบลหนองขนาน</t>
  </si>
  <si>
    <t>กำจัดแหล่งเพาะพันธุ์ยุงและประชาชนในเขตตำบลไม่เสี่ยงต่อการเป็นโรคไข้เลือดออก</t>
  </si>
  <si>
    <t>เพื่อป้องกันและลดอัตราเสี่ยงการเกิดโรคพิษสุนัขบ้า</t>
  </si>
  <si>
    <t xml:space="preserve">ประชาชนตำบลหนองขนานได้รับความรู้ในการดูแลสุขภาพ และสามารถนำไปเผยแพร่ในชุมชน ร้อยละ 80 ของผู้เข้ารับการอบรม </t>
  </si>
  <si>
    <t>ป้องกันโรคไข้เลือดออก โดยวิธีการใส่ทรายอะเบท และพ่นหมอกควันเคมี  ม.1 - ม.13 ต.หนองขนาน</t>
  </si>
  <si>
    <t>ลดอัตราผู้ป่วยโรคไข้เลือด ลงร้อยละ 50 ของจำนวนผู้ป่วยในปีที่ผ่านมา</t>
  </si>
  <si>
    <t>ลดอัตราเสี่ยงต่อการเกิดโรคพิษสุนัขบ้าและไม่เสียชีวิตจากการรับเชื้อ</t>
  </si>
  <si>
    <t>จัดกิจกรรมป้องกัน  และควบคุมโรคติดต่อ  หมู่ที่ 1 - 13</t>
  </si>
  <si>
    <t xml:space="preserve">ระงับและควบคุมโรคติดต่อที่เกิดขึ้น ให้แก่ประชาชน ร้อยละ 90 ของผู้ป่วยโรคติดต่อที่เกิดขึ้น  </t>
  </si>
  <si>
    <t>ลดอัตราเสี่ยงและเสียชีวิตของประชาชนจากการป่วยด้วยโรคติดต่อที่เกิดขึ้นตำบล</t>
  </si>
  <si>
    <t>เพื่อให้ศูนย์สาธารณสุขมูลฐาน หมู่ที่ 1-13 มีงบประมาณในการดำเนินงานและทำกิจกรรมด้านสาธารณสุขมูลฐานในชุมชน</t>
  </si>
  <si>
    <t>ประชาชนหมู่ที่ 1-13 ได้รับบริการด้านสาธารณสุขมูลฐาน ร้อยละ 100 ของจำนวนประชาชนในเขตตำบล</t>
  </si>
  <si>
    <t>ศูนย์สาธารณสุขมูลฐาน หมู่ที่ 1-13 มีงบประมาณในการดำเนินงานและทำกิจกรรมด้านสาธารณสุขมูลฐาน</t>
  </si>
  <si>
    <t>ประชาชนตำบล           หนองขนาน มีความรู้เกี่ยวกับโทษของยาเสพติด เกิดการป้องกันการแพร่ระบาดของยาเสพติดในตำบลหนองขนาน</t>
  </si>
  <si>
    <t>เพื่อป้องกันและเฝ้าระวังปัญหายาเสพติด และลดการเกิดอุบัติเหตุบนท้องถนน</t>
  </si>
  <si>
    <t>ประชาชนตำบลหนองขนานได้รับประโยชน์จากการติดตั้งกล้องวงจรปิด ร้อยละ 80 ของจำนวนทั้งหมดในเขตตำบล</t>
  </si>
  <si>
    <t>ลดอัตราการเกิดปัญหายาเสพติด และลดการเกิดอุบัติเหตุบนท้องถนนในเขตตำบลหนองขนาน</t>
  </si>
  <si>
    <t>ประชาชนมีจิตสำนึกและมีการรักษาดูแลสิ่งแวดล้อม ร้อยละ 80ของจำนวนทั้งหมดในเขตตำบล</t>
  </si>
  <si>
    <t>เพื่อให้ประชาชนมีความตระหนักในการรักษาความสะอาดที่อยู่อาศัยและมีการดูแลรักษาสิ่งแวดล้อมในชุมชน</t>
  </si>
  <si>
    <t xml:space="preserve">ประชาชนทำกิจกรรมการพัฒนา การกำจัดขยะ และการทำความสะอาด ที่อยู่อาศัยและสิ่งแวดล้อม ในชุมชน ม.1 - 13 </t>
  </si>
  <si>
    <t>ชุมชนสะอาด น่าอยู่ และสิ่งแวดล้อมได้รับการดูแล ร้อยละ 90 ของพื้นที่ในตำบลหนองขนาน</t>
  </si>
  <si>
    <t>ประชาชนมีความตระหนักในการรักษาความสะอาดที่อยู่อาศัยและมีการดูแลรักษาสิ่งแวดล้อมในชุมชน</t>
  </si>
  <si>
    <t>เพื่อให้ประชาชนมีความรู้ความเข้าใจในการคัดแยกขยะมูลฝอยในครัวเรือนได้อย่างถูกวิธี ลดปริมาณขยะมูลฝอยที่เกิดขึ้นในชุมชน</t>
  </si>
  <si>
    <t>ประชาชนมีการกำจัดและคัดแยกขยะมูลฝอยในชุมชน อย่างถูกวิธี ร้อยละ 80 ของจำนวนครัวเรือนทั้งหมดในตำบล</t>
  </si>
  <si>
    <t>ประชาชนมีความรู้ความเข้าใจในการคัดแยกขยะมูลฝอยในครัวเรือนได้อย่างถูกวิธี ลดปริมาณขยะมูลฝอยที่เกิดขึ้นในชุมชน</t>
  </si>
  <si>
    <t>เพื่อให้ประชาชนมีความรู้ได้รับการพัฒนาอาชีพ  และเพิ่มคุณภาพผลิตภัณฑ์สินค้าในท้องถิ่น</t>
  </si>
  <si>
    <t>จัดโครงการกิจกรรมอบรมให้ความรู้ด้านผลิตภัณฑ์และบรรจุภัณฑ์ให้แก่ประชาชนตำบลหนองขนาน  จำนวน 30 คน</t>
  </si>
  <si>
    <t>ร้อยละ 80 ของผู้เข้ารับการอบรม มีความรู้และสามารถนำไปใช้ในการประกอบอาชีพของตนเองได้</t>
  </si>
  <si>
    <t>ประชาชนมีความรู้ได้รับการพัฒนาอาชีพ  และผลิตภัณฑ์สินค้าในท้องถิ่นมีคุณภาพมากขึ้น</t>
  </si>
  <si>
    <t xml:space="preserve">เยาวชนตำบลหนองขนาน  ได้รับการส่งเสริมความรู้และพัฒนาคุณภาพชีวิต </t>
  </si>
  <si>
    <t>ผู้สูงอายุได้รับสวัสดิการเบี้ยยังชีพผุ้สูงอายุ ร้อยละ 100 ของจำนวนทั้งหมดในเขตตำบล</t>
  </si>
  <si>
    <t>เพื่อให้ผู้สูงอายุในเขตตำบลหนองขนาน ได้รับสวัสดิการทางสัวคมอย่างทั่วถึง  จำนวน  950 คน</t>
  </si>
  <si>
    <t>ผู้สูงอายุได้รับสวัสดิการทางสังคม อย่างทั่วถึง</t>
  </si>
  <si>
    <t>ผู้พิการ ในตำบลหนองขนาน ได้รับเงินช่วยเหลือในการดำรงชีพ</t>
  </si>
  <si>
    <t>ผู้พิการได้รับสวัสดิการเบี้ยความพิการ ร้อยละ 100 ของจำนวนทั้งหมดในเขตตำบล</t>
  </si>
  <si>
    <t>ผู้พิการได้รับสวัสดิการทางสังคมอย่างทั่วถึง</t>
  </si>
  <si>
    <t>เพื่อให้ผู้พิการ ได้รับสวัสดิการทางสังคมอย่างทั่วถึง  จำนวน 82 คน</t>
  </si>
  <si>
    <t>เพื่อให้ผู้ป่วยเอดส์ได้รับสวัสดิการทางสังคมอย่างทั่วถึง จำนวน 10 คน</t>
  </si>
  <si>
    <t>ผู้ป่วยเอดส์ได้รับสวัสดิการเบี้ยยังชีพผู้ป่วยเอดส์ ร้อยละ 100 ของจำนวนทั้งหมดในเขตตำบล</t>
  </si>
  <si>
    <t>ผู้ป่วยเอดส์ได้รับสวัสดิการทางสังคมอย่างทั่วถึง</t>
  </si>
  <si>
    <t>จัดซื้ออุปกรณ์ และจัดสิ่งอำนวยความสะดวกให้แก่ผู้พิการ หมู่ที่ 1 - 13</t>
  </si>
  <si>
    <t>ผู้พิการได้รับการช่วยเหลือและบริการสิ่งอำนวยความสะดวก ร้อยละ 50 ของผู้ที่ขอรับการสนับสนุน</t>
  </si>
  <si>
    <t>ผู้พิการได้รับความช่วยเหลือ สนับสนุนอุปกรณ์ และสิ่งอำนวยความสะดวก ทำให้มีคุณภาพชีวิตดีขึ้น</t>
  </si>
  <si>
    <t>เพื่อให้ความสำคัญและสนับสนุนสถาบันครอบครัวในเขตตำบลหนองขนาน  เป็นการสร้างพื้นฐานที่ดีของสังคม</t>
  </si>
  <si>
    <t>สถาบันครอบครัวในตำบลหนองขนาน ได้รับการส่งเสริมการทำกิจกรรม ร้อยละ 70 ของจำนวนทั้งหมดในเขตตำบล</t>
  </si>
  <si>
    <t>ศูนย์พัฒนาครอบครัวได้รับการสนับสนุนในการจัดกิจกรรมพัฒนาสถาบันครอบครัวในตำบลหนองขนาน</t>
  </si>
  <si>
    <t>จัดกิจกรรมงาน            วันผู้สูงอายุ จำนวน 500คน</t>
  </si>
  <si>
    <t>ผู้สูงอายุได้รับการให้ความสำคัญในสังคมและมีการทำกิจกรรมร่วมกัน ร้อยละ 50 ของจำนวนวทั้งหมดในเขตตำบล</t>
  </si>
  <si>
    <t>เพื่อให้มีการทำกิจกรรมร่วมกัน สร้างความสำคัญ และความเอื้ออาทรให้แก่ผู้สูงอายุ ในตำบลหนองขนาน</t>
  </si>
  <si>
    <t>ผู้สูงอายุมีการทำกิจกรรมร่วมกัน สร้างความสำคัญ และความเอื้ออาทรให้เกิดขึ้นในสังคม</t>
  </si>
  <si>
    <t>สนับสนุนงบประมาณให้แก่กลุ่มสตรีสามัคคีดอนยางโทน ม.4</t>
  </si>
  <si>
    <t>กลุ่มอาชีพสามารถผลิตผลิตภัณฑ์ได้มากขึ้นร้อยละ 90 ของปริมาณความต้องการของตลาด</t>
  </si>
  <si>
    <t>เพื่อให้กลุ่มอาชีพมีศักยภาพสามารถผลิตผลิตภัณฑ์ได้เพียงพอกับความต้องการของตลาด</t>
  </si>
  <si>
    <t>กลุ่มอาชีพฯ ได้รับการส่งเสริมและสนับสนุนให้มีศักยภาพในด้านการผลิต</t>
  </si>
  <si>
    <t>เพื่อพัฒนามาตรฐานการประกอบอาชีพให้มีคุณภาพเกิดการสร้างรายได้ให้แก่ประชาชน</t>
  </si>
  <si>
    <t>กลุ่มอาชีพฯ ได้รับการพัฒนามาตรฐานการประกอบอาชีพให้มีคุณภาพเกิดการสร้างรายได้ให้แก่ประชาชน</t>
  </si>
  <si>
    <t xml:space="preserve">ร้อยละ 90 ของผู้รับการอบรมได้รับความรู้และมีมาตรฐานในการประกอบอาชีพ </t>
  </si>
  <si>
    <t xml:space="preserve">ร้อยละ 70 ของจำนวนผู้เข้ารับการอบรมได้รับความรู้และสามารถนำไปใช้ในชีวิตประจำวันได้ </t>
  </si>
  <si>
    <t>โครงการจัดงานย้อนวิถีเกษตรกรไทย</t>
  </si>
  <si>
    <t>ร้อยละ 70 ของประชาชนที่เข้าร่วมงานย้อยวิถีชีวิตเกษตรกรไทยมีความภาคภูมิใจในอาชีพเกษตรกร</t>
  </si>
  <si>
    <t>เพื่อเป็นการพัฒนาและส่งเสริมอาชีพให้แก่เกษตรกรในการเพาะต้นกล้าและวิจัยงานด้านการเพาะปลูก</t>
  </si>
  <si>
    <t>ร้อยละ 70 ของผู้เข้ารับการฝึกอบรมสามารถ</t>
  </si>
  <si>
    <t>เรือนเพาะชำกล้าไม้สามารถใช้เพาะต้นกล้าและวิจัยงานด้านการเพาะปลูกได้</t>
  </si>
  <si>
    <t>ประชาชนร้อยละ 70 ของจำนวนประชากรทั้งหมดของกลุ่ม เป้าหมาย (963 คน) มีสุขภาพดีปราศจากโรค คนในชุมชนมีความรักใคร่สามัคคีกัน</t>
  </si>
  <si>
    <t>เด็กนักเรียนศพด.และนักเรียนโรงเรียนสังกัด สพฐ.ในเขตเทศบาลตำบลหนองขนาน ร้อยละ 95 ของจำนวนนักเรียนทั้งหมด (370 คน) มีสุขภาพดีขึ้น และได้รับประโยชน์จากคุณค่าทางโภชนาการ  ที่เหมาะสมกับช่วงวัย</t>
  </si>
  <si>
    <t>เด็กนักเรียนศูนย์พัฒนาเด็กเล็กร้อยละ 100 ของจำนวนนักเรียน ศพด.ทั้งหมด (120 คน)ได้รับสารอาหารครบถ้วนทั้ง  5  หมู่</t>
  </si>
  <si>
    <t>เด็กนักเรียนโรงเรียนสังกัดสพฐ.ร้อยละ 100 ของจำนวนนักเรียนทั้งหมด (269 คน)ได้รับสารอาหารครบถ้วนทั้ง  5 หมู่</t>
  </si>
  <si>
    <t>เด็กนักเรียนศพด. ร้อยละ 100 ของจำนวนนักเรียนทั้งหมด ได้เรียนรู้และมีพัฒนาการที่เหมาะสมกับช่วงวัย</t>
  </si>
  <si>
    <t>นักเรียนในศูนย์พัฒนาเด็กเล็ก ร้อยละ 80  ของจำนวนนักเรียนทั้งหมด (96 คน) มีความรู้ ความสามารถและพัฒนาการครบทุกด้านก่อนเข้าเรียนขั้นพื้นฐาน</t>
  </si>
  <si>
    <t>เด็กนักเรียนศพด. ร้อยละ 90 ของจำนวนนักเรียนทั้งหมด (108 คน) มีพัฒนาการที่เหมาะสมตามช่วงวัย</t>
  </si>
  <si>
    <t>นักเรียนศพด.ร้อยละ 80 ของจำนวนนักเรียนทั้งหมด (96คน)สามารถตอบคำถามเกี่ยวกับอาเซียนได้</t>
  </si>
  <si>
    <t>เด็ก 2-5 ปี ร้อยละ 85 ของจำนวนนักเรยนศพด.ทั้งหมด(102คน) มีพัฒนาการที่สมวัย ทั้งด้านร่างกาย สติปัญญา อารมณ์ จิตใจ และสังคม</t>
  </si>
  <si>
    <t>เด็กร้อยละ 80 ของจำนวนเด็กทั้งหมดที่เข้าร่วมกิจกรรม(400คน) ได้แสดงความสามารถในด้านต่างๆ</t>
  </si>
  <si>
    <t>วันสำคัญทางศาสนาได้รับการสืบสานให้เยาวชนคนรุ่นหลังทราบ และประชาชนในตำบลหนองขนาน ร้อยละ 80ของประชาชนทั้งหมดที่เข้าร่วมโครงการตามกลุ่มเป้าหมาย (312 คน) เข้าร่วมโครงการฯ และได้ปฏิบัติตนตามหน้าที่ของชาวพุทธที่ดี</t>
  </si>
  <si>
    <t>เยาวชนและประชาชนในเขตตำบลหนองขนาน จำนวน 600 ได้มีส่วนร่วมในการแข่งขันกีฬาและทำกิจกรรมร่วมกัน</t>
  </si>
  <si>
    <t>เยาวชนและประชาชน ร้อยละ 90 ของจำนวนเยาวชนและประชาชนทั้งหมดตามกลุ่มเป้าหมาย (540 คน) ได้มีส่วนร่วมในการแข่งขันกีฬาและทำกิจกรรมร่วมกัน</t>
  </si>
  <si>
    <t>ร้อยละ 80 ของนักเรียนที่เข้ารับการฝึกอบรมมึความรู้ความเข้าใจในการเกษตรตามแนวพระราชดำริ</t>
  </si>
  <si>
    <t>โครงการจัดตั้งพิพิธภัณฑ์ชาวนาไทย</t>
  </si>
  <si>
    <t>เพื่อให้มีสถานที่เก็บรวบรวมวัสดุอุปกรณ์การทำนา และแสดงถึงวิถีชีวิตชาวนาไทยในอดีต เพื่อเป็นแหล่งเรียนรู้แก่เยาวชนและผู้ที่สนใจ</t>
  </si>
  <si>
    <t>จัดตั้งพิพิธภัณฑ์ชาวนาไทย จำนวน 1 แห่ง</t>
  </si>
  <si>
    <t>มีสถานที่เก็บรวบรวมวัสดุอุปกรณ์การทำนา และสถานที่แสดงถึงวิถีชีวิตชาวนาไทยในอดีต เป็นแหล่งเรียนรู้แก่เยาวชนและผู้ที่สนใจ</t>
  </si>
  <si>
    <t>มีแหล่งเรียนรู้เรื่องชาวนาไทย</t>
  </si>
  <si>
    <t>ป้องกันโรคพิษสุนัขบ้า โดยวิธีการฉีดวัคซีนป้องกันโรคและให้ความรู้เกี่ยวกับการป้องกันโรค หมู่ที่ 1 - 13</t>
  </si>
  <si>
    <t>ดำเนินการฉีดวัคซีน ให้แก่สัตว์เลี้ยง หมู่ที่ 1 - 13 ร้อยละ 90 ของจำนวนสัตว์ที่สำรวจในเขตตำบล</t>
  </si>
  <si>
    <t>สป/ส่วนสวัสดิการสังคม</t>
  </si>
  <si>
    <t>โครงการล้อมรั้วด้วยรัก ครอบครัวอุ่นใจห่างไกล ยาเสพติด</t>
  </si>
  <si>
    <t>จัดซื้อกล้องวงจรปิด(CCTV)  ติดตั้งบริเวณจุดเสียง หมู่ที่ 1 - 13</t>
  </si>
  <si>
    <t>โครงการถนน คสล. สายคันคลองชลประทานสาย 2 ซ้ายสายใหญ่ 3  หมู่ที่ 2 (ฝั่งหลุมยืม) จากบ้านนายเอี้ยว เกตุพุฒ - สิ้นสุดเขตติดต่อตำบลดอนยาง  (ประชาคมหมู่ที่ 2)</t>
  </si>
  <si>
    <t>ซ่อมแซมถนนลูกรังกว้าง 3.00 เมตร หนาเฉลี่ย 0.15 เมตร ระยะทางยาว 1,700 เมตร ตามแบบที่เทศบาลตำบล       หนองขนานกำหนด (ตร.ม.ละ 200 บาท)</t>
  </si>
  <si>
    <t>ซ่อมแซมถนนลูกรัง กว้าง 3.00 เมตร หนาเฉลี่ย 0.15 เมตร ระยะทางยาว  3,000  เมตร  ตามแบบที่เทศบาลตำบล      หนองขนานกำหนด  (ตร.ม.ละ 200 บาท)</t>
  </si>
  <si>
    <r>
      <t xml:space="preserve">ปรับปรุงท่อระบายน้ำคอนกรีตขนาด </t>
    </r>
    <r>
      <rPr>
        <sz val="11"/>
        <color theme="1"/>
        <rFont val="Browallia New"/>
        <family val="2"/>
      </rPr>
      <t>Ø</t>
    </r>
    <r>
      <rPr>
        <sz val="11"/>
        <color theme="1"/>
        <rFont val="TH SarabunIT๙"/>
        <family val="2"/>
      </rPr>
      <t xml:space="preserve"> 0.40 เมตร ระยะทางยาว 250 เมตร      ตามแบบที่เทศบาลตำบล    หนองขนาน กำหนด               (เมตรละ 730 บาท)</t>
    </r>
  </si>
  <si>
    <t>โครงการก่อสร้างถนน คสล. สายเลียบคลองชลประทานสาย 3 (ฝั่งคลองเส้นทางคู่ขนานกับถนนทางหลวง3187) จุดเริ่มต้นตั้งแต่คอสะพานสี่แยกหนองหว้า จนถึงสิ้นสุด    หมู่ที่ 6 รอยต่อตำบลดอนยาง   (โครงการตามที่ผู้ใหญ่บ้าน     หมู่ที่ 6 เสนอ)</t>
  </si>
  <si>
    <t>โครงการก่อสร้างถนน  คสล. สายบ้านดอนทราย     หมู่ที่ 8  ต่อจากของเดิม  (ประชาคมหมู่ที่  8)</t>
  </si>
  <si>
    <t>โครงการก่อสร้างถนน คสล. สายหลักของหมู่บ้าน  หมู่ที่ 13  เชื่อมหมู่ที่ 6   (ประชาคม     หมู่ที่ 13)</t>
  </si>
  <si>
    <t>ซ่อมแซมถนนลูกรัง กว้าง 3.00 เมตร หนาเฉลี่ย 0.15 เมตร ระยะทางยาว  80  เมตร     ตามแบบที่เทศบาลตำบล      หนองขนาน กำหนด (ตร.ม.ละ 200 บาท)</t>
  </si>
  <si>
    <r>
      <t xml:space="preserve">ซ่อมแซมถนนลูกรังกว้าง 3.00 เมตร หนาเฉลี่ย 0.15 เมตร ระยะทางยาว 120  เมตร     </t>
    </r>
    <r>
      <rPr>
        <sz val="10"/>
        <color theme="1"/>
        <rFont val="TH SarabunIT๙"/>
        <family val="2"/>
      </rPr>
      <t>ตามแบบที่เทศบาลตำบล     หนองขนาน กำหนด (ตร.ม.ละ 200 บาท)</t>
    </r>
  </si>
  <si>
    <t>กว้าง 3.00 เมตร หนา 0.15 เมตร ยาว 120 เมตร หรือมีพื้นที่เทคอนกรีตไม่น้อยกว่า 360  ตร.ม. (งบประมาณ  187,200 บาท)       ตามแบบที่เทศบาลตำบลหนองขนาน กำหนด   (ตร.ม.ละ 520 บาท)</t>
  </si>
  <si>
    <t>ซ่อมแซมถนนลูกรังลงสู่ทุ่งนา กว้าง 3.00 เมตร หนาเฉลี่ย 0.15 เมตร ยาว  500  เมตร ตามแบบที่เทศบาลตำบลหนองขนาน กำหนด (ตร.ม.ละ       200 บาท)</t>
  </si>
  <si>
    <t>ซ่อมแซม/ปรับปรุงโคมไฟฟ้าแสงสว่างชนิดหลอด LED ถนนภายในตำบลหนองขนาน</t>
  </si>
  <si>
    <t>ซ่อมแซม/ปรับปรุงโคมไฟฟ้าแสงสว่างชนิดหลอด LED จำนวนประมาณ 40 จุด  ตามแบบที่เทศบาลตำบลหนองขนานกำหนด (ราคาชุดละ 3,500 บาท   แบ่งดำเนินการปีละ 40 จุด)</t>
  </si>
  <si>
    <t>เพื่อให้มีครุภัณฑ์ไฟฟ้าและวิทยุ สำหรับใช้ในการบริหารจัดการงานเทศบาลตำบลหนองขนาน</t>
  </si>
  <si>
    <t>ครุภัณฑ์ไฟฟ้าและวิทยุ</t>
  </si>
  <si>
    <t>มีครุภัณฑ์ไฟฟ้าและวิทยุ สำหรับใช้ในการบริหารจัดการงานเทศบาลตำบลหนองขนาน</t>
  </si>
  <si>
    <t>ติดตั้งโคมไฟถนนเหล็กรีดกลมปลายเรียว(กิ่งเดียว) จำนวนประมาณ 45  ชุด ระยะทางยาวประมาณ  2,000 เมตร  ตามแบบที่ อบจ.กำหนด        (ราคาชุดละประมาณ 40,000 บาท)</t>
  </si>
  <si>
    <t>ติดตั้งโคมไฟถนนเหล็กรีดกลมปลายเรียว(กิ่งเดียว) จำนวนประมาณ  62  ชุด ระยะทางยาวประมาณ  2,500 เมตร  ตามแบบที่ อบจ.กำหนด         (ราคาชุดละประมาณ 40,000 บาท)</t>
  </si>
  <si>
    <t>โครงการขยายเขตไฟฟ้าสาธารณะ ซอย 6  หมู่ที่ 4  (ประชาคมหมู่ที่ 4)</t>
  </si>
  <si>
    <t>โครงการขยายเขตไฟฟ้าสาธารณะ ซอยบ้านนายสร้อย หมู่ที่ 6 ระยะทางยาวประมาณ 700  เมตร (ประชาคมตำบล)</t>
  </si>
  <si>
    <t>ติดตั้งโคมไฟถนนเหล็กรีดกลมปลายเรียว(กิ่งเดียว) จำนวนประมาณ  40  ชุด ระยะทางยาวประมาณ  2,000 เมตร  ตามแบบที่ อบจ.กำหนด        (ราคาชุดละประมาณ 40,000 บาท)</t>
  </si>
  <si>
    <t>ส่วนส่งเสริมการเกษตร/ส่วนโยธา</t>
  </si>
  <si>
    <t xml:space="preserve">โครงการจัดซื้อเครื่องออกกำลังกายประจำหมู่บ้าน หมู่ที่  5 หมู่ที่ 8  และหมู่ที่ 11 </t>
  </si>
  <si>
    <t>จัดซื้อเครื่องออกกำลังกายประจำหมู่บ้าน หมู่ที่ 5 หมู่ที่ 8  และหมู่ที่ 11  (ประชากร 1,376 คน)</t>
  </si>
  <si>
    <t>จัดโครงการรณรงค์ป้องกันยาเสพติดในสถานศึกษา โดยจัดอบรมให้ความรู้แก่เด็กและเยาวชนในสถานศึกษา (นักเรียนชั้น ป.5-ป.6 ของโรงเรียนสังกัด สพฐ. ในเขตเทศบาลตำบลหนองขนาน จำนวน     85 คน)</t>
  </si>
  <si>
    <t>เด็ก เยาวชนในสถานศึกษาสังกัด สพฐ.ในเขตเทศบาลตำบลหนองขนาน ร้อยละ 90 (77 คน) มีความรู้เกี่ยวกับโทษของยาเสพติด และสามารถป้องกันตนเองให้ห่างไกลยาเสพติดได้</t>
  </si>
  <si>
    <t>โครงการป้องกันและควบคุมโรคพิษสุนัขบ้า หมู่ 1 - 13</t>
  </si>
  <si>
    <t>ประชาชนได้รับบริการและร่วมกิจกรรมเกี่ยวกับการดูแลสุขภาพและอนามัย ร้อยละ 80 ของประชาชนตำบลหนองขนาน</t>
  </si>
  <si>
    <t>ประชาชนมที่มาเข้ารับการอบรมมีความรู้เกี่ยวโทษและวิธีการป้องกันยาเสพติด ร้อยละ 80 ของผู้   เข้ารับการอบรม</t>
  </si>
  <si>
    <t xml:space="preserve"> จัดโครงการฝึกอบรมเพื่อคัดแยกขยะมูลฝอยในชุมชนให้แก่ผุ้นำชุมชน    อสม. จำนวน 50 คน และสามารถนำความรู้ที่ได้รับไปเผยแพร่ให้แก่ประชาชนในชุมชนของตน</t>
  </si>
  <si>
    <t>บุคลากรด้านการศึกษา ผู้ปกครองและนักเรียนศูนย์พัฒนาเด็กเล็กทั้ง 3 แห่ง มีความรู้เพิ่มขึ้น</t>
  </si>
  <si>
    <t>โครงการส่งเสริมพัฒนาการเด็ก 2-5 ปี</t>
  </si>
  <si>
    <t>จัดงานย้อนวิถีชีวิตเกษตรกรไทย จำนวน       1 ครั้ง</t>
  </si>
  <si>
    <t>เพื่อให้เกษตรกรที่ประกอบอาชีพเลี้ยงสัตว์  มีความรู้ ความเข้าใจในการเลี้ยงและปรับปรุงพันธุ์สัตว์ (โคเนื้อ)</t>
  </si>
  <si>
    <t>เกษตรกรที่ประกอบอาชีพเลี้ยงสัตว์  มีความรู้ ความเข้าใจในการเลี้ยงและปรับปรุงพันธุ์สัตว์ (โคเนื้อ)</t>
  </si>
  <si>
    <t>อบรมเกษตรกรภายในตำบลหนองขนาน ในการเลี้ยงและปรับปรุงพันธุ์สัตว์ (โคเนื้อ) จำนวน    40 คน</t>
  </si>
  <si>
    <t>ฝึอบรมเกษตรกร     ตำบลหนองขนาน     ตามแนวพระราชดำริฯ จำนวน 40 คน</t>
  </si>
  <si>
    <t>ฝึกอบรมนักเรียนด้านการเกษตรตามแนวพระราชดำริฯ       จำนวน 30 คน</t>
  </si>
  <si>
    <t>ปรับปรุง/ซ่อมแซม และต่อเติม อาคารสำนักงาน ที่ทำการเทศบาลตำบลหนองขนาน</t>
  </si>
  <si>
    <t xml:space="preserve">สำนักปลัด/ส่วนโยธา/ส่วนส่งเสริมการเกษตร </t>
  </si>
  <si>
    <t>สำนักปลัด/ส่วนการศึกษา</t>
  </si>
  <si>
    <t>สำนักปลัด/ส่วนส่งเสริมการเกษตร/ส่วนโยธา/ส่วนการคลัง</t>
  </si>
  <si>
    <t>สำนักปลัด/ส่วนส่งเสริมการเกษตร/ส่วนโยธา/ส่วนการคลัง/ส่วนสวัสดิการสังคม</t>
  </si>
  <si>
    <t>สำนักปลัด/ส่วนส่งเสริมการเกษตร</t>
  </si>
  <si>
    <t>โครงการฟื้นฟูตำนานสมเด็จพระสังฆราช แตงโม ณ วัดหนองหว้า หมู่ที่ 8 ตำบลหนองขนาน</t>
  </si>
  <si>
    <t>สำนักปลัด/ส่วนสวัสดิการสังคม</t>
  </si>
  <si>
    <t>ส่วนส่งเสริมการเกษตร                       ส่วนโยธา</t>
  </si>
  <si>
    <t>ส่วนส่งเสริมการเกษตร      ส่วนโยธา</t>
  </si>
  <si>
    <t>โครงการก่อสร้างรางส่งน้ำ    คสล.รูปตัวยู สายบ้านนายสมจิตร์ เพชรแย้ม  หมู่ที่ 2  เชื่อมหมู่ที่ 3  (ประชาคมหมู่ที่ 2)</t>
  </si>
  <si>
    <t>โครงการก่อสร้างรางส่งน้ำ    คสล.น้ำรูปตัวยู สายจากคลองชลประทาน ด้านตะวันออกของ หมู่ที่ 9   (ประชาคมหมู่ที่ 9)</t>
  </si>
  <si>
    <t xml:space="preserve">ส่วนส่งเสริมการเกษตร        ส่วนโยธา </t>
  </si>
  <si>
    <t>เพื่อให้ประชาชนได้ลดรายจ่ายในครัวเรือนและ ใช้พลังงานทดแทนจากก๊าซที่ผลิตจากวัสดุเหลือใช้จากมูลสัตว์และผักตบชวา</t>
  </si>
  <si>
    <t xml:space="preserve">ร้อยละ 50 ของผู้เข้ารับการอบรมสามารถลดรายจ่ายในครัวเรือนและสามารถใช้พลังงานทดแทนจากก๊าซที่ผลิตจากวัสดุเหลือใช้จากมูลสัตว์และผักตบชวาได้ </t>
  </si>
  <si>
    <t>ประชาชนได้ลดต้นทุนในการดำรงชีวิตและใช้พลังงานทดแทนจากก๊าซที่ผลิตจากวัสดุเหลือใช้จากมูลสัตว์และผักตบชวา</t>
  </si>
  <si>
    <t>เพื่อให้เกษตรกรในเขตตำบล ได้มีความรู้ ความเข้าใจ อย่างแท้จริงด้านการปลูกข้าวและการเกษตร ตามแนวพระราชดำริ</t>
  </si>
  <si>
    <t>เกษตรกรที่เข้ารับการอบรมร้อยละ 80 มีความรู้ ความเข้าใจอย่างแท้จริงทางด้านการปลูกข้าวและการเกษตรตามแนวพระราชดำริ</t>
  </si>
  <si>
    <t>เกษตรกรในเขตตำบล ได้มีความรู้ ความเข้าใจ อย่างแท้จริงด้านการปลูกข้าวและการเกษตร ตามแนวพระราชดำริ</t>
  </si>
  <si>
    <t>จัดซื้อครุภัณฑ์การเกษตร</t>
  </si>
  <si>
    <t>เพื่อให้มีครุภัณฑ์การเกษตร (เครื่องปั๊มน้ำ)  สำหรับใช้ในการรดน้ำต้นไม้บริเวณรอบๆสำนักงานเทศบาลตำบลหนองขนาน</t>
  </si>
  <si>
    <t>จัดซื้อครุภัณฑ์การเกษตร (เครื่องปั๊มน้ำ)</t>
  </si>
  <si>
    <t>มีเครื่องปั๊มน้ำสำหรับรดน้ำต้นไม้รอบๆ บริเวณสำนักงานเทศบาลตำบลหนองขนาน</t>
  </si>
  <si>
    <t>บริเวณรอบๆ สำนักงานเทศบาลตำบลหนองขนานมีภูมิทัศน์ที่สวยงามขึ้น</t>
  </si>
  <si>
    <t>โครงการฝึกอบรมและศึกษาดูงานของคณะผู้บริหาร สมาชิกสภา พนักงานเทศบาลและพนักงานจ้างเทศบาลตำบลหนองขนาน</t>
  </si>
  <si>
    <t>โครงการซ่อมแซมถนนลูกรัง สายบ้านนายสร้อย แรกรุ่ง  ถึง บ้านนางนิตยา โตอ่อน หมู่ที่ 6  (โครงการตามที่ผู้ใหญ่บ้านหมู่ที่ 6 เสนอ)</t>
  </si>
  <si>
    <t>โครงการก่อสร้างรางส่งน้ำ  คสล.รูปตัวยู สายข้างบ้าน นายสมนึก รอดภัย หมู่ที่ 2 เชื่อมหมู่ที่ 3  (ประชาคมหมู่ที่ 2)</t>
  </si>
  <si>
    <t>โครงการก่อสร้างรางส่งน้ำ คสล.รูปตัวยูสายบ้านหนองรี(บ้านลุงจอนไปถึง หมู่ที่ 9 บ้านนาคลอง)  (ประชาคมหมู่ที่ 3)</t>
  </si>
  <si>
    <r>
      <t xml:space="preserve">วางท่อระบายน้ำคอนกรีตขนาด </t>
    </r>
    <r>
      <rPr>
        <sz val="11"/>
        <color theme="1"/>
        <rFont val="Browallia New"/>
        <family val="2"/>
      </rPr>
      <t>Ø</t>
    </r>
    <r>
      <rPr>
        <sz val="11"/>
        <color theme="1"/>
        <rFont val="TH SarabunIT๙"/>
        <family val="2"/>
      </rPr>
      <t xml:space="preserve"> 0.40 เมตร พร้อมบ่อพัก ระยะทางยาว 50 เมตร   ตามแบบที่เทศบาลตำบลหนองขนาน กำหนด (เมตรละ 730 บาท)</t>
    </r>
  </si>
</sst>
</file>

<file path=xl/styles.xml><?xml version="1.0" encoding="utf-8"?>
<styleSheet xmlns="http://schemas.openxmlformats.org/spreadsheetml/2006/main">
  <numFmts count="4">
    <numFmt numFmtId="43" formatCode="_-* #,##0.00_-;\-* #,##0.00_-;_-* &quot;-&quot;??_-;_-@_-"/>
    <numFmt numFmtId="187" formatCode="_(* #,##0.00_);_(* \(#,##0.00\);_(* &quot;-&quot;??_);_(@_)"/>
    <numFmt numFmtId="188" formatCode="_-* #,##0_-;\-* #,##0_-;_-* &quot;-&quot;??_-;_-@_-"/>
    <numFmt numFmtId="189" formatCode="_(* #,##0_);_(* \(#,##0\);_(* &quot;-&quot;??_);_(@_)"/>
  </numFmts>
  <fonts count="19">
    <font>
      <sz val="11"/>
      <color theme="1"/>
      <name val="Tahoma"/>
      <family val="2"/>
      <charset val="222"/>
      <scheme val="minor"/>
    </font>
    <font>
      <sz val="13"/>
      <color theme="1"/>
      <name val="TH SarabunIT๙"/>
      <family val="2"/>
    </font>
    <font>
      <b/>
      <sz val="13"/>
      <color theme="1"/>
      <name val="TH SarabunIT๙"/>
      <family val="2"/>
    </font>
    <font>
      <sz val="11"/>
      <color theme="1"/>
      <name val="Tahoma"/>
      <family val="2"/>
      <charset val="222"/>
      <scheme val="minor"/>
    </font>
    <font>
      <sz val="12"/>
      <name val="TH SarabunIT๙"/>
      <family val="2"/>
    </font>
    <font>
      <sz val="13"/>
      <name val="TH SarabunIT๙"/>
      <family val="2"/>
    </font>
    <font>
      <sz val="10"/>
      <color theme="1"/>
      <name val="TH SarabunIT๙"/>
      <family val="2"/>
    </font>
    <font>
      <sz val="11"/>
      <color theme="1"/>
      <name val="TH SarabunIT๙"/>
      <family val="2"/>
    </font>
    <font>
      <sz val="12"/>
      <color theme="1"/>
      <name val="TH SarabunIT๙"/>
      <family val="2"/>
    </font>
    <font>
      <b/>
      <sz val="11"/>
      <color theme="1"/>
      <name val="TH SarabunIT๙"/>
      <family val="2"/>
    </font>
    <font>
      <sz val="9"/>
      <color theme="1"/>
      <name val="TH SarabunIT๙"/>
      <family val="2"/>
    </font>
    <font>
      <sz val="14"/>
      <color theme="1"/>
      <name val="TH SarabunIT๙"/>
      <family val="2"/>
    </font>
    <font>
      <sz val="11"/>
      <color theme="1"/>
      <name val="Browallia New"/>
      <family val="2"/>
    </font>
    <font>
      <sz val="10.1"/>
      <color theme="1"/>
      <name val="TH SarabunIT๙"/>
      <family val="2"/>
    </font>
    <font>
      <sz val="16"/>
      <color theme="1"/>
      <name val="TH SarabunIT๙"/>
      <family val="2"/>
    </font>
    <font>
      <sz val="15"/>
      <color theme="1"/>
      <name val="TH SarabunIT๙"/>
      <family val="2"/>
    </font>
    <font>
      <sz val="16"/>
      <color theme="1"/>
      <name val="TH SarabunPSK"/>
      <family val="2"/>
    </font>
    <font>
      <b/>
      <sz val="16"/>
      <color theme="1"/>
      <name val="TH SarabunPSK"/>
      <family val="2"/>
    </font>
    <font>
      <sz val="8"/>
      <color theme="1"/>
      <name val="TH SarabunIT๙"/>
      <family val="2"/>
    </font>
  </fonts>
  <fills count="3">
    <fill>
      <patternFill patternType="none"/>
    </fill>
    <fill>
      <patternFill patternType="gray125"/>
    </fill>
    <fill>
      <patternFill patternType="solid">
        <fgColor theme="2"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s>
  <cellStyleXfs count="2">
    <xf numFmtId="0" fontId="0" fillId="0" borderId="0"/>
    <xf numFmtId="43" fontId="3" fillId="0" borderId="0" applyFont="0" applyFill="0" applyBorder="0" applyAlignment="0" applyProtection="0"/>
  </cellStyleXfs>
  <cellXfs count="267">
    <xf numFmtId="0" fontId="0" fillId="0" borderId="0" xfId="0"/>
    <xf numFmtId="0" fontId="1" fillId="0" borderId="0" xfId="0" applyFont="1"/>
    <xf numFmtId="0" fontId="1" fillId="0" borderId="0" xfId="0" applyFont="1" applyAlignment="1">
      <alignment horizontal="center"/>
    </xf>
    <xf numFmtId="0" fontId="2" fillId="0" borderId="2" xfId="0" applyFont="1" applyBorder="1" applyAlignment="1">
      <alignment horizontal="center"/>
    </xf>
    <xf numFmtId="0" fontId="2" fillId="0" borderId="0" xfId="0" applyFont="1"/>
    <xf numFmtId="0" fontId="2" fillId="0" borderId="3" xfId="0" applyFont="1" applyBorder="1" applyAlignment="1">
      <alignment horizontal="center"/>
    </xf>
    <xf numFmtId="0" fontId="1" fillId="0" borderId="0" xfId="0" applyFont="1" applyAlignment="1">
      <alignment vertical="top"/>
    </xf>
    <xf numFmtId="0" fontId="2" fillId="0" borderId="2" xfId="0" applyFont="1" applyBorder="1" applyAlignment="1">
      <alignment horizontal="center" vertical="top"/>
    </xf>
    <xf numFmtId="0" fontId="2" fillId="0" borderId="0" xfId="0" applyFont="1" applyAlignment="1">
      <alignment vertical="top"/>
    </xf>
    <xf numFmtId="0" fontId="2" fillId="0" borderId="3" xfId="0" applyFont="1" applyBorder="1" applyAlignment="1">
      <alignment horizontal="center" vertical="top"/>
    </xf>
    <xf numFmtId="0" fontId="1" fillId="0" borderId="1" xfId="0" applyFont="1" applyBorder="1" applyAlignment="1">
      <alignment vertical="top" wrapText="1"/>
    </xf>
    <xf numFmtId="0" fontId="1" fillId="0" borderId="0" xfId="0" applyFont="1" applyAlignment="1">
      <alignment vertical="top" wrapText="1"/>
    </xf>
    <xf numFmtId="188" fontId="1" fillId="0" borderId="0" xfId="1" applyNumberFormat="1" applyFont="1" applyAlignment="1">
      <alignment vertical="top"/>
    </xf>
    <xf numFmtId="188" fontId="2" fillId="0" borderId="4" xfId="1" applyNumberFormat="1" applyFont="1" applyBorder="1" applyAlignment="1">
      <alignment horizontal="center" vertical="top"/>
    </xf>
    <xf numFmtId="188" fontId="2" fillId="0" borderId="3" xfId="1" applyNumberFormat="1" applyFont="1" applyBorder="1" applyAlignment="1">
      <alignment horizontal="center" vertical="top"/>
    </xf>
    <xf numFmtId="188" fontId="2" fillId="0" borderId="5" xfId="1" applyNumberFormat="1" applyFont="1" applyBorder="1" applyAlignment="1">
      <alignment horizontal="center" vertical="top"/>
    </xf>
    <xf numFmtId="188" fontId="1" fillId="0" borderId="1" xfId="1" applyNumberFormat="1" applyFont="1" applyBorder="1" applyAlignment="1">
      <alignment vertical="top" wrapText="1"/>
    </xf>
    <xf numFmtId="188" fontId="1" fillId="0" borderId="0" xfId="1" applyNumberFormat="1" applyFont="1"/>
    <xf numFmtId="188" fontId="2" fillId="0" borderId="4" xfId="1" applyNumberFormat="1" applyFont="1" applyBorder="1" applyAlignment="1">
      <alignment horizontal="center"/>
    </xf>
    <xf numFmtId="188" fontId="2" fillId="0" borderId="3" xfId="1" applyNumberFormat="1" applyFont="1" applyBorder="1" applyAlignment="1">
      <alignment horizontal="center"/>
    </xf>
    <xf numFmtId="188" fontId="2" fillId="0" borderId="5" xfId="1" applyNumberFormat="1" applyFont="1" applyBorder="1" applyAlignment="1">
      <alignment horizontal="center"/>
    </xf>
    <xf numFmtId="0" fontId="4" fillId="0" borderId="1" xfId="0" applyFont="1" applyBorder="1" applyAlignment="1">
      <alignment vertical="top" wrapText="1"/>
    </xf>
    <xf numFmtId="0" fontId="2" fillId="0" borderId="9" xfId="0" applyFont="1" applyBorder="1" applyAlignment="1">
      <alignment horizontal="center"/>
    </xf>
    <xf numFmtId="188" fontId="1" fillId="0" borderId="0" xfId="1" applyNumberFormat="1" applyFont="1" applyAlignment="1">
      <alignment vertical="top" wrapText="1"/>
    </xf>
    <xf numFmtId="0" fontId="4" fillId="0" borderId="1" xfId="0" applyFont="1" applyBorder="1" applyAlignment="1">
      <alignment horizontal="left" vertical="top" wrapText="1"/>
    </xf>
    <xf numFmtId="0" fontId="1" fillId="0" borderId="2" xfId="0" applyFont="1" applyBorder="1" applyAlignment="1">
      <alignment vertical="top" wrapText="1"/>
    </xf>
    <xf numFmtId="188" fontId="1" fillId="0" borderId="2" xfId="1" applyNumberFormat="1" applyFont="1" applyBorder="1" applyAlignment="1">
      <alignment vertical="top" wrapText="1"/>
    </xf>
    <xf numFmtId="0" fontId="5" fillId="0" borderId="1" xfId="0" applyFont="1" applyBorder="1" applyAlignment="1">
      <alignment vertical="top" wrapText="1"/>
    </xf>
    <xf numFmtId="188" fontId="1" fillId="2" borderId="1" xfId="1" applyNumberFormat="1" applyFont="1" applyFill="1" applyBorder="1" applyAlignment="1">
      <alignment horizontal="center" vertical="top" wrapText="1"/>
    </xf>
    <xf numFmtId="0" fontId="2" fillId="0" borderId="9" xfId="0" applyFont="1" applyBorder="1" applyAlignment="1">
      <alignment horizontal="center" vertical="top"/>
    </xf>
    <xf numFmtId="49" fontId="2" fillId="0" borderId="4" xfId="1" applyNumberFormat="1" applyFont="1" applyBorder="1" applyAlignment="1">
      <alignment horizontal="center"/>
    </xf>
    <xf numFmtId="49" fontId="2" fillId="0" borderId="3" xfId="1" applyNumberFormat="1" applyFont="1" applyBorder="1" applyAlignment="1">
      <alignment horizontal="center"/>
    </xf>
    <xf numFmtId="49" fontId="2" fillId="0" borderId="5" xfId="1" applyNumberFormat="1" applyFont="1" applyBorder="1" applyAlignment="1">
      <alignment horizontal="center"/>
    </xf>
    <xf numFmtId="0" fontId="7" fillId="0" borderId="1" xfId="0" applyFont="1" applyBorder="1" applyAlignment="1">
      <alignment vertical="top" wrapText="1"/>
    </xf>
    <xf numFmtId="187" fontId="4" fillId="0" borderId="1" xfId="1" applyNumberFormat="1" applyFont="1" applyBorder="1" applyAlignment="1">
      <alignment vertical="top"/>
    </xf>
    <xf numFmtId="49" fontId="2" fillId="0" borderId="4" xfId="1" applyNumberFormat="1" applyFont="1" applyBorder="1" applyAlignment="1">
      <alignment horizontal="center" vertical="top"/>
    </xf>
    <xf numFmtId="49" fontId="2" fillId="0" borderId="3" xfId="1" applyNumberFormat="1" applyFont="1" applyBorder="1" applyAlignment="1">
      <alignment horizontal="center" vertical="top"/>
    </xf>
    <xf numFmtId="49" fontId="2" fillId="0" borderId="5" xfId="1" applyNumberFormat="1" applyFont="1" applyBorder="1" applyAlignment="1">
      <alignment horizontal="center" vertical="top"/>
    </xf>
    <xf numFmtId="189" fontId="1" fillId="0" borderId="0" xfId="1" applyNumberFormat="1" applyFont="1" applyAlignment="1">
      <alignment vertical="top"/>
    </xf>
    <xf numFmtId="189" fontId="2" fillId="0" borderId="4" xfId="1" applyNumberFormat="1" applyFont="1" applyBorder="1" applyAlignment="1">
      <alignment horizontal="center" vertical="top"/>
    </xf>
    <xf numFmtId="189" fontId="2" fillId="0" borderId="3" xfId="1" applyNumberFormat="1" applyFont="1" applyBorder="1" applyAlignment="1">
      <alignment horizontal="center" vertical="top"/>
    </xf>
    <xf numFmtId="189" fontId="2" fillId="0" borderId="5" xfId="1" applyNumberFormat="1" applyFont="1" applyBorder="1" applyAlignment="1">
      <alignment horizontal="center" vertical="top"/>
    </xf>
    <xf numFmtId="189" fontId="1" fillId="0" borderId="1" xfId="1" applyNumberFormat="1" applyFont="1" applyBorder="1" applyAlignment="1">
      <alignment vertical="top" wrapText="1"/>
    </xf>
    <xf numFmtId="188" fontId="1" fillId="0" borderId="9" xfId="1" applyNumberFormat="1" applyFont="1" applyBorder="1" applyAlignment="1">
      <alignment vertical="top" wrapText="1"/>
    </xf>
    <xf numFmtId="0" fontId="1" fillId="0" borderId="1" xfId="0" applyFont="1" applyBorder="1" applyAlignment="1">
      <alignment vertical="top"/>
    </xf>
    <xf numFmtId="0" fontId="1" fillId="0" borderId="3" xfId="0" applyFont="1" applyBorder="1" applyAlignment="1">
      <alignment vertical="top" wrapText="1"/>
    </xf>
    <xf numFmtId="0" fontId="1" fillId="0" borderId="11" xfId="0" applyFont="1" applyBorder="1" applyAlignment="1">
      <alignment vertical="top" wrapText="1"/>
    </xf>
    <xf numFmtId="188" fontId="1" fillId="0" borderId="1" xfId="1" applyNumberFormat="1" applyFont="1" applyBorder="1" applyAlignment="1">
      <alignment vertical="top"/>
    </xf>
    <xf numFmtId="188" fontId="1" fillId="2" borderId="1" xfId="1" applyNumberFormat="1" applyFont="1" applyFill="1" applyBorder="1" applyAlignment="1">
      <alignment horizontal="center" vertical="top"/>
    </xf>
    <xf numFmtId="0" fontId="6" fillId="0" borderId="3" xfId="0" applyFont="1" applyBorder="1" applyAlignment="1">
      <alignment vertical="top" wrapText="1"/>
    </xf>
    <xf numFmtId="0" fontId="6" fillId="0" borderId="9" xfId="0" applyFont="1" applyBorder="1" applyAlignment="1">
      <alignment vertical="top" wrapText="1"/>
    </xf>
    <xf numFmtId="0" fontId="6" fillId="0" borderId="1" xfId="0" applyFont="1" applyBorder="1" applyAlignment="1">
      <alignment vertical="top" wrapText="1"/>
    </xf>
    <xf numFmtId="189" fontId="1" fillId="2" borderId="1" xfId="1" applyNumberFormat="1" applyFont="1" applyFill="1" applyBorder="1" applyAlignment="1">
      <alignment horizontal="center" vertical="top" wrapText="1"/>
    </xf>
    <xf numFmtId="0" fontId="8" fillId="0" borderId="1" xfId="0" applyFont="1" applyBorder="1" applyAlignment="1">
      <alignment vertical="top" wrapText="1"/>
    </xf>
    <xf numFmtId="0" fontId="5" fillId="0" borderId="2" xfId="0" applyFont="1" applyBorder="1" applyAlignment="1">
      <alignment horizontal="left" vertical="top" wrapText="1"/>
    </xf>
    <xf numFmtId="189" fontId="5" fillId="0" borderId="1" xfId="1" applyNumberFormat="1" applyFont="1" applyBorder="1" applyAlignment="1">
      <alignment horizontal="left" vertical="top" wrapText="1"/>
    </xf>
    <xf numFmtId="189" fontId="5" fillId="0" borderId="1" xfId="1" applyNumberFormat="1" applyFont="1" applyBorder="1" applyAlignment="1">
      <alignment vertical="top" wrapText="1"/>
    </xf>
    <xf numFmtId="189" fontId="5" fillId="0" borderId="1" xfId="1" applyNumberFormat="1" applyFont="1" applyBorder="1" applyAlignment="1">
      <alignment horizontal="right" vertical="top" wrapText="1"/>
    </xf>
    <xf numFmtId="0" fontId="5" fillId="0" borderId="1" xfId="0" applyFont="1" applyBorder="1" applyAlignment="1">
      <alignment horizontal="left" vertical="top" wrapText="1"/>
    </xf>
    <xf numFmtId="0" fontId="1" fillId="0" borderId="2" xfId="0" applyFont="1" applyBorder="1" applyAlignment="1">
      <alignment vertical="top" wrapText="1"/>
    </xf>
    <xf numFmtId="0" fontId="1" fillId="0" borderId="1" xfId="0" applyFont="1" applyBorder="1" applyAlignment="1">
      <alignment horizontal="left" vertical="top" wrapText="1"/>
    </xf>
    <xf numFmtId="0" fontId="8" fillId="0" borderId="0" xfId="0" applyFont="1"/>
    <xf numFmtId="0" fontId="8" fillId="0" borderId="0" xfId="0" applyFont="1" applyAlignment="1">
      <alignment vertical="top" wrapText="1"/>
    </xf>
    <xf numFmtId="0" fontId="1" fillId="0" borderId="0" xfId="0" applyFont="1" applyBorder="1" applyAlignment="1">
      <alignment vertical="top" wrapText="1"/>
    </xf>
    <xf numFmtId="188" fontId="1" fillId="0" borderId="0" xfId="1" applyNumberFormat="1" applyFont="1" applyBorder="1" applyAlignment="1">
      <alignment vertical="top" wrapText="1"/>
    </xf>
    <xf numFmtId="0" fontId="8" fillId="0" borderId="2" xfId="0" applyFont="1" applyBorder="1" applyAlignment="1">
      <alignment vertical="top" wrapText="1"/>
    </xf>
    <xf numFmtId="0" fontId="1" fillId="0" borderId="2" xfId="0" applyFont="1" applyBorder="1" applyAlignment="1">
      <alignment horizontal="center" vertical="top" wrapText="1"/>
    </xf>
    <xf numFmtId="188" fontId="1" fillId="0" borderId="2" xfId="1" applyNumberFormat="1" applyFont="1" applyBorder="1" applyAlignment="1">
      <alignment horizontal="center" vertical="top" wrapText="1"/>
    </xf>
    <xf numFmtId="188" fontId="1" fillId="2" borderId="2" xfId="1" applyNumberFormat="1" applyFont="1" applyFill="1" applyBorder="1" applyAlignment="1">
      <alignment horizontal="center" vertical="top" wrapText="1"/>
    </xf>
    <xf numFmtId="0" fontId="1" fillId="0" borderId="2" xfId="0" applyFont="1" applyBorder="1" applyAlignment="1">
      <alignment horizontal="left" vertical="top" wrapText="1"/>
    </xf>
    <xf numFmtId="0" fontId="1" fillId="0" borderId="2" xfId="0" applyFont="1" applyBorder="1" applyAlignment="1">
      <alignment vertical="top" wrapText="1"/>
    </xf>
    <xf numFmtId="0" fontId="1" fillId="0" borderId="9" xfId="0" applyFont="1" applyBorder="1" applyAlignment="1">
      <alignment vertical="top" wrapText="1"/>
    </xf>
    <xf numFmtId="0" fontId="1" fillId="0" borderId="2" xfId="0" applyFont="1" applyBorder="1" applyAlignment="1">
      <alignment horizontal="center" vertical="top" wrapText="1"/>
    </xf>
    <xf numFmtId="188" fontId="1" fillId="0" borderId="2" xfId="1" applyNumberFormat="1" applyFont="1" applyBorder="1" applyAlignment="1">
      <alignment horizontal="center" vertical="top" wrapText="1"/>
    </xf>
    <xf numFmtId="0" fontId="1" fillId="0" borderId="2" xfId="0" applyFont="1" applyBorder="1" applyAlignment="1">
      <alignment horizontal="left" vertical="top" wrapText="1"/>
    </xf>
    <xf numFmtId="188" fontId="1" fillId="2" borderId="2" xfId="1" applyNumberFormat="1" applyFont="1" applyFill="1" applyBorder="1" applyAlignment="1">
      <alignment horizontal="center" vertical="top" wrapText="1"/>
    </xf>
    <xf numFmtId="188" fontId="2" fillId="0" borderId="6" xfId="1" applyNumberFormat="1" applyFont="1" applyBorder="1" applyAlignment="1"/>
    <xf numFmtId="188" fontId="2" fillId="0" borderId="7" xfId="1" applyNumberFormat="1" applyFont="1" applyBorder="1" applyAlignment="1"/>
    <xf numFmtId="188" fontId="2" fillId="0" borderId="8" xfId="1" applyNumberFormat="1" applyFont="1" applyBorder="1" applyAlignment="1"/>
    <xf numFmtId="0" fontId="2" fillId="0" borderId="2" xfId="0" applyFont="1" applyBorder="1"/>
    <xf numFmtId="0" fontId="2" fillId="0" borderId="3" xfId="0" applyFont="1" applyBorder="1"/>
    <xf numFmtId="0" fontId="2" fillId="0" borderId="9" xfId="0" applyFont="1" applyBorder="1"/>
    <xf numFmtId="0" fontId="7" fillId="0" borderId="0" xfId="0" applyFont="1"/>
    <xf numFmtId="188" fontId="7" fillId="0" borderId="0" xfId="1" applyNumberFormat="1" applyFont="1"/>
    <xf numFmtId="0" fontId="9" fillId="0" borderId="2" xfId="0" applyFont="1" applyBorder="1" applyAlignment="1">
      <alignment horizontal="center"/>
    </xf>
    <xf numFmtId="0" fontId="9" fillId="0" borderId="0" xfId="0" applyFont="1"/>
    <xf numFmtId="0" fontId="9" fillId="0" borderId="3" xfId="0" applyFont="1" applyBorder="1" applyAlignment="1">
      <alignment horizontal="center"/>
    </xf>
    <xf numFmtId="49" fontId="9" fillId="0" borderId="4" xfId="1" applyNumberFormat="1" applyFont="1" applyBorder="1" applyAlignment="1">
      <alignment horizontal="center"/>
    </xf>
    <xf numFmtId="49" fontId="9" fillId="0" borderId="3" xfId="1" applyNumberFormat="1" applyFont="1" applyBorder="1" applyAlignment="1">
      <alignment horizontal="center"/>
    </xf>
    <xf numFmtId="49" fontId="9" fillId="0" borderId="5" xfId="1" applyNumberFormat="1" applyFont="1" applyBorder="1" applyAlignment="1">
      <alignment horizontal="center"/>
    </xf>
    <xf numFmtId="188" fontId="9" fillId="0" borderId="4" xfId="1" applyNumberFormat="1" applyFont="1" applyBorder="1" applyAlignment="1">
      <alignment horizontal="center"/>
    </xf>
    <xf numFmtId="188" fontId="9" fillId="0" borderId="3" xfId="1" applyNumberFormat="1" applyFont="1" applyBorder="1" applyAlignment="1">
      <alignment horizontal="center"/>
    </xf>
    <xf numFmtId="188" fontId="9" fillId="0" borderId="5" xfId="1" applyNumberFormat="1" applyFont="1" applyBorder="1" applyAlignment="1">
      <alignment horizontal="center"/>
    </xf>
    <xf numFmtId="0" fontId="7" fillId="0" borderId="0" xfId="0" applyFont="1" applyAlignment="1">
      <alignment vertical="top" wrapText="1"/>
    </xf>
    <xf numFmtId="0" fontId="7" fillId="0" borderId="1" xfId="0" applyFont="1" applyBorder="1" applyAlignment="1">
      <alignment horizontal="left" vertical="top" wrapText="1"/>
    </xf>
    <xf numFmtId="0" fontId="7" fillId="0" borderId="0" xfId="0" applyFont="1" applyBorder="1" applyAlignment="1">
      <alignment horizontal="center" vertical="top" wrapText="1"/>
    </xf>
    <xf numFmtId="188" fontId="7" fillId="0" borderId="0" xfId="1" applyNumberFormat="1" applyFont="1" applyBorder="1" applyAlignment="1">
      <alignment horizontal="center" vertical="top" wrapText="1"/>
    </xf>
    <xf numFmtId="0" fontId="7" fillId="0" borderId="0" xfId="0" applyFont="1" applyBorder="1" applyAlignment="1">
      <alignment horizontal="left" vertical="top" wrapText="1"/>
    </xf>
    <xf numFmtId="0" fontId="7" fillId="0" borderId="11" xfId="0" applyFont="1" applyBorder="1" applyAlignment="1">
      <alignment vertical="top" wrapText="1"/>
    </xf>
    <xf numFmtId="0" fontId="7" fillId="0" borderId="2" xfId="0" applyFont="1" applyBorder="1" applyAlignment="1">
      <alignment vertical="top" wrapText="1"/>
    </xf>
    <xf numFmtId="188" fontId="7" fillId="2" borderId="14" xfId="1" applyNumberFormat="1" applyFont="1" applyFill="1" applyBorder="1" applyAlignment="1">
      <alignment horizontal="center" vertical="top" wrapText="1"/>
    </xf>
    <xf numFmtId="0" fontId="7" fillId="0" borderId="4" xfId="0" applyFont="1" applyBorder="1" applyAlignment="1">
      <alignment vertical="top" wrapText="1"/>
    </xf>
    <xf numFmtId="0" fontId="7" fillId="0" borderId="3" xfId="0" applyFont="1" applyBorder="1" applyAlignment="1">
      <alignment vertical="top" wrapText="1"/>
    </xf>
    <xf numFmtId="188" fontId="7" fillId="2" borderId="5" xfId="1" applyNumberFormat="1" applyFont="1" applyFill="1" applyBorder="1" applyAlignment="1">
      <alignment horizontal="center" vertical="top" wrapText="1"/>
    </xf>
    <xf numFmtId="0" fontId="7" fillId="0" borderId="12" xfId="0" applyFont="1" applyBorder="1" applyAlignment="1">
      <alignment vertical="top" wrapText="1"/>
    </xf>
    <xf numFmtId="188" fontId="7" fillId="2" borderId="15" xfId="1" applyNumberFormat="1" applyFont="1" applyFill="1" applyBorder="1" applyAlignment="1">
      <alignment horizontal="center" vertical="top" wrapText="1"/>
    </xf>
    <xf numFmtId="0" fontId="7" fillId="0" borderId="2" xfId="0" applyFont="1" applyBorder="1" applyAlignment="1">
      <alignment wrapText="1"/>
    </xf>
    <xf numFmtId="0" fontId="7" fillId="0" borderId="9" xfId="0" applyFont="1" applyBorder="1" applyAlignment="1">
      <alignment vertical="top" wrapText="1"/>
    </xf>
    <xf numFmtId="188" fontId="7" fillId="0" borderId="1" xfId="1" applyNumberFormat="1" applyFont="1" applyBorder="1" applyAlignment="1">
      <alignment vertical="top" wrapText="1"/>
    </xf>
    <xf numFmtId="188" fontId="7" fillId="2" borderId="1" xfId="1" applyNumberFormat="1" applyFont="1" applyFill="1" applyBorder="1" applyAlignment="1">
      <alignment horizontal="center" vertical="top" wrapText="1"/>
    </xf>
    <xf numFmtId="0" fontId="8" fillId="0" borderId="0" xfId="0" applyFont="1" applyAlignment="1">
      <alignment vertical="top"/>
    </xf>
    <xf numFmtId="0" fontId="6" fillId="0" borderId="0" xfId="0" applyFont="1"/>
    <xf numFmtId="188" fontId="1" fillId="0" borderId="0" xfId="0" applyNumberFormat="1" applyFont="1" applyAlignment="1">
      <alignment vertical="top" wrapText="1"/>
    </xf>
    <xf numFmtId="189" fontId="4" fillId="0" borderId="1" xfId="1" applyNumberFormat="1" applyFont="1" applyBorder="1" applyAlignment="1">
      <alignment vertical="top"/>
    </xf>
    <xf numFmtId="188" fontId="1" fillId="0" borderId="0" xfId="1" applyNumberFormat="1" applyFont="1" applyAlignment="1">
      <alignment horizontal="center"/>
    </xf>
    <xf numFmtId="0" fontId="1" fillId="0" borderId="1" xfId="0" applyFont="1" applyBorder="1" applyAlignment="1">
      <alignment horizontal="center" vertical="top" wrapText="1"/>
    </xf>
    <xf numFmtId="188" fontId="1" fillId="0" borderId="1" xfId="1" applyNumberFormat="1" applyFont="1" applyBorder="1" applyAlignment="1">
      <alignment horizontal="center" vertical="top"/>
    </xf>
    <xf numFmtId="188" fontId="7" fillId="2" borderId="3" xfId="1" applyNumberFormat="1" applyFont="1" applyFill="1" applyBorder="1" applyAlignment="1">
      <alignment horizontal="center" vertical="top" wrapText="1"/>
    </xf>
    <xf numFmtId="0" fontId="7" fillId="0" borderId="0" xfId="0" applyFont="1" applyAlignment="1">
      <alignment horizontal="left"/>
    </xf>
    <xf numFmtId="0" fontId="9" fillId="0" borderId="2" xfId="0" applyFont="1" applyBorder="1" applyAlignment="1">
      <alignment horizontal="left"/>
    </xf>
    <xf numFmtId="0" fontId="9" fillId="0" borderId="3" xfId="0" applyFont="1" applyBorder="1" applyAlignment="1">
      <alignment horizontal="left"/>
    </xf>
    <xf numFmtId="0" fontId="10" fillId="0" borderId="12" xfId="0" applyFont="1" applyBorder="1" applyAlignment="1">
      <alignment vertical="top" wrapText="1"/>
    </xf>
    <xf numFmtId="0" fontId="10" fillId="0" borderId="3" xfId="0" applyFont="1" applyBorder="1" applyAlignment="1">
      <alignment vertical="top" wrapText="1"/>
    </xf>
    <xf numFmtId="0" fontId="10" fillId="0" borderId="0" xfId="0" applyFont="1" applyBorder="1" applyAlignment="1">
      <alignment vertical="top" wrapText="1"/>
    </xf>
    <xf numFmtId="0" fontId="6" fillId="0" borderId="12" xfId="0" applyFont="1" applyBorder="1" applyAlignment="1">
      <alignment vertical="top" wrapText="1"/>
    </xf>
    <xf numFmtId="0" fontId="10" fillId="0" borderId="2" xfId="0" applyFont="1" applyBorder="1" applyAlignment="1">
      <alignment vertical="top" wrapText="1"/>
    </xf>
    <xf numFmtId="0" fontId="10" fillId="0" borderId="10" xfId="0" applyFont="1" applyBorder="1" applyAlignment="1">
      <alignment vertical="top" wrapText="1"/>
    </xf>
    <xf numFmtId="0" fontId="8" fillId="0" borderId="3" xfId="0" applyFont="1" applyBorder="1" applyAlignment="1">
      <alignment vertical="top" wrapText="1"/>
    </xf>
    <xf numFmtId="0" fontId="8" fillId="0" borderId="9" xfId="0" applyFont="1" applyBorder="1" applyAlignment="1">
      <alignment vertical="top" wrapText="1"/>
    </xf>
    <xf numFmtId="0" fontId="1" fillId="0" borderId="2" xfId="0" applyFont="1" applyBorder="1" applyAlignment="1">
      <alignment vertical="top" wrapText="1"/>
    </xf>
    <xf numFmtId="188" fontId="1" fillId="2" borderId="0" xfId="1" applyNumberFormat="1" applyFont="1" applyFill="1" applyBorder="1" applyAlignment="1">
      <alignment horizontal="center" vertical="top" wrapText="1"/>
    </xf>
    <xf numFmtId="188" fontId="1" fillId="0" borderId="6" xfId="1" applyNumberFormat="1" applyFont="1" applyBorder="1" applyAlignment="1">
      <alignment vertical="top" wrapText="1"/>
    </xf>
    <xf numFmtId="188" fontId="1" fillId="2" borderId="7" xfId="1" applyNumberFormat="1" applyFont="1" applyFill="1" applyBorder="1" applyAlignment="1">
      <alignment horizontal="center" vertical="top" wrapText="1"/>
    </xf>
    <xf numFmtId="188" fontId="1" fillId="0" borderId="7" xfId="1" applyNumberFormat="1" applyFont="1" applyBorder="1" applyAlignment="1">
      <alignment vertical="top" wrapText="1"/>
    </xf>
    <xf numFmtId="188" fontId="1" fillId="0" borderId="8" xfId="1" applyNumberFormat="1" applyFont="1" applyBorder="1" applyAlignment="1">
      <alignment vertical="top" wrapText="1"/>
    </xf>
    <xf numFmtId="0" fontId="1" fillId="0" borderId="2" xfId="0" applyFont="1" applyBorder="1" applyAlignment="1">
      <alignment vertical="top" wrapText="1"/>
    </xf>
    <xf numFmtId="188" fontId="1" fillId="0" borderId="1" xfId="1" applyNumberFormat="1" applyFont="1" applyBorder="1" applyAlignment="1">
      <alignment horizontal="center" vertical="top" wrapText="1"/>
    </xf>
    <xf numFmtId="0" fontId="11" fillId="0" borderId="0" xfId="0" applyFont="1"/>
    <xf numFmtId="188" fontId="11" fillId="0" borderId="0" xfId="1" applyNumberFormat="1" applyFont="1"/>
    <xf numFmtId="0" fontId="11" fillId="0" borderId="0" xfId="0" applyFont="1" applyAlignment="1">
      <alignment horizontal="left"/>
    </xf>
    <xf numFmtId="188" fontId="7" fillId="0" borderId="0" xfId="1" applyNumberFormat="1" applyFont="1" applyFill="1" applyBorder="1" applyAlignment="1">
      <alignment horizontal="center" vertical="top" wrapText="1"/>
    </xf>
    <xf numFmtId="0" fontId="1" fillId="0" borderId="2" xfId="0" applyFont="1" applyBorder="1" applyAlignment="1">
      <alignment vertical="top" wrapText="1"/>
    </xf>
    <xf numFmtId="0" fontId="1" fillId="0" borderId="2" xfId="0" applyFont="1" applyBorder="1" applyAlignment="1">
      <alignment vertical="top" wrapText="1"/>
    </xf>
    <xf numFmtId="0" fontId="7" fillId="0" borderId="13" xfId="0" applyFont="1" applyBorder="1" applyAlignment="1">
      <alignment wrapText="1"/>
    </xf>
    <xf numFmtId="0" fontId="13" fillId="0" borderId="1" xfId="0" applyFont="1" applyBorder="1" applyAlignment="1">
      <alignment vertical="top" wrapText="1"/>
    </xf>
    <xf numFmtId="0" fontId="7" fillId="0" borderId="1" xfId="0" applyFont="1" applyBorder="1" applyAlignment="1">
      <alignment horizontal="center" vertical="top" wrapText="1"/>
    </xf>
    <xf numFmtId="0" fontId="1" fillId="0" borderId="1" xfId="0" applyFont="1" applyBorder="1" applyAlignment="1">
      <alignment horizontal="center" vertical="top"/>
    </xf>
    <xf numFmtId="188" fontId="1" fillId="0" borderId="1" xfId="1" applyNumberFormat="1" applyFont="1" applyBorder="1" applyAlignment="1">
      <alignment horizontal="right" vertical="top" wrapText="1"/>
    </xf>
    <xf numFmtId="0" fontId="5" fillId="0" borderId="0" xfId="0" applyFont="1" applyBorder="1" applyAlignment="1">
      <alignment vertical="top" wrapText="1"/>
    </xf>
    <xf numFmtId="188" fontId="14" fillId="0" borderId="0" xfId="1" applyNumberFormat="1" applyFont="1"/>
    <xf numFmtId="0" fontId="14" fillId="0" borderId="0" xfId="0" applyFont="1"/>
    <xf numFmtId="188" fontId="15" fillId="0" borderId="0" xfId="1" applyNumberFormat="1" applyFont="1" applyAlignment="1">
      <alignment horizontal="center"/>
    </xf>
    <xf numFmtId="0" fontId="16" fillId="0" borderId="0" xfId="0" applyFont="1"/>
    <xf numFmtId="0" fontId="16" fillId="0" borderId="6" xfId="0" applyFont="1" applyBorder="1"/>
    <xf numFmtId="0" fontId="16" fillId="0" borderId="7" xfId="0" applyFont="1" applyBorder="1"/>
    <xf numFmtId="0" fontId="17" fillId="0" borderId="7" xfId="0" applyFont="1" applyBorder="1" applyAlignment="1">
      <alignment horizontal="center"/>
    </xf>
    <xf numFmtId="0" fontId="17" fillId="0" borderId="8" xfId="0" applyFont="1" applyBorder="1" applyAlignment="1">
      <alignment horizontal="center"/>
    </xf>
    <xf numFmtId="0" fontId="17" fillId="0" borderId="0" xfId="0" applyFont="1"/>
    <xf numFmtId="0" fontId="16" fillId="0" borderId="15" xfId="0" applyFont="1" applyBorder="1"/>
    <xf numFmtId="0" fontId="16" fillId="0" borderId="10" xfId="0" applyFont="1" applyBorder="1"/>
    <xf numFmtId="0" fontId="16" fillId="0" borderId="12" xfId="0" applyFont="1" applyBorder="1"/>
    <xf numFmtId="0" fontId="16" fillId="0" borderId="9" xfId="0" applyFont="1" applyBorder="1"/>
    <xf numFmtId="0" fontId="16" fillId="0" borderId="17" xfId="0" applyFont="1" applyBorder="1"/>
    <xf numFmtId="0" fontId="16" fillId="0" borderId="18" xfId="0" applyFont="1" applyBorder="1"/>
    <xf numFmtId="0" fontId="16" fillId="0" borderId="19" xfId="0" applyFont="1" applyBorder="1"/>
    <xf numFmtId="188" fontId="17" fillId="0" borderId="16" xfId="1" applyNumberFormat="1" applyFont="1" applyBorder="1"/>
    <xf numFmtId="0" fontId="16" fillId="0" borderId="21" xfId="0" applyFont="1" applyBorder="1"/>
    <xf numFmtId="0" fontId="16" fillId="0" borderId="22" xfId="0" applyFont="1" applyBorder="1"/>
    <xf numFmtId="0" fontId="16" fillId="0" borderId="23" xfId="0" applyFont="1" applyBorder="1"/>
    <xf numFmtId="0" fontId="16" fillId="0" borderId="20" xfId="0" applyFont="1" applyBorder="1"/>
    <xf numFmtId="0" fontId="16" fillId="0" borderId="24" xfId="0" applyFont="1" applyBorder="1"/>
    <xf numFmtId="0" fontId="16" fillId="0" borderId="25" xfId="0" applyFont="1" applyBorder="1"/>
    <xf numFmtId="0" fontId="16" fillId="0" borderId="26" xfId="0" applyFont="1" applyBorder="1"/>
    <xf numFmtId="0" fontId="16" fillId="0" borderId="27" xfId="0" applyFont="1" applyBorder="1"/>
    <xf numFmtId="188" fontId="17" fillId="0" borderId="26" xfId="1" applyNumberFormat="1" applyFont="1" applyBorder="1"/>
    <xf numFmtId="0" fontId="17" fillId="0" borderId="17" xfId="0" applyFont="1" applyBorder="1"/>
    <xf numFmtId="188" fontId="17" fillId="0" borderId="16" xfId="0" applyNumberFormat="1" applyFont="1" applyBorder="1"/>
    <xf numFmtId="0" fontId="17" fillId="0" borderId="1" xfId="0" applyFont="1" applyBorder="1" applyAlignment="1">
      <alignment horizontal="center"/>
    </xf>
    <xf numFmtId="0" fontId="16" fillId="0" borderId="1" xfId="0" applyFont="1" applyBorder="1"/>
    <xf numFmtId="0" fontId="1" fillId="0" borderId="2" xfId="0" applyFont="1" applyBorder="1" applyAlignment="1">
      <alignment horizontal="left" vertical="top" wrapText="1"/>
    </xf>
    <xf numFmtId="188" fontId="2" fillId="0" borderId="6" xfId="1" applyNumberFormat="1" applyFont="1" applyBorder="1" applyAlignment="1">
      <alignment horizontal="center"/>
    </xf>
    <xf numFmtId="0" fontId="10" fillId="0" borderId="1" xfId="0" applyFont="1" applyBorder="1" applyAlignment="1">
      <alignment vertical="top" wrapText="1"/>
    </xf>
    <xf numFmtId="0" fontId="18" fillId="0" borderId="2" xfId="0" applyFont="1" applyBorder="1" applyAlignment="1">
      <alignment horizontal="left" vertical="top" wrapText="1"/>
    </xf>
    <xf numFmtId="0" fontId="1" fillId="0" borderId="2" xfId="0" applyFont="1" applyBorder="1" applyAlignment="1">
      <alignment horizontal="center" vertical="top" wrapText="1"/>
    </xf>
    <xf numFmtId="0" fontId="1" fillId="0" borderId="2" xfId="0" applyFont="1" applyBorder="1" applyAlignment="1">
      <alignment vertical="top" wrapText="1"/>
    </xf>
    <xf numFmtId="188" fontId="1" fillId="0" borderId="0" xfId="1" applyNumberFormat="1" applyFont="1" applyAlignment="1"/>
    <xf numFmtId="188" fontId="7" fillId="2" borderId="2" xfId="1" applyNumberFormat="1" applyFont="1" applyFill="1" applyBorder="1" applyAlignment="1">
      <alignment horizontal="center" vertical="top" wrapText="1"/>
    </xf>
    <xf numFmtId="188" fontId="7" fillId="2" borderId="9" xfId="1" applyNumberFormat="1" applyFont="1" applyFill="1" applyBorder="1" applyAlignment="1">
      <alignment horizontal="center" vertical="top" wrapText="1"/>
    </xf>
    <xf numFmtId="188" fontId="7" fillId="2" borderId="3" xfId="1" applyNumberFormat="1" applyFont="1" applyFill="1" applyBorder="1" applyAlignment="1">
      <alignment horizontal="center" vertical="top" wrapText="1"/>
    </xf>
    <xf numFmtId="0" fontId="1" fillId="0" borderId="2" xfId="0" applyFont="1" applyBorder="1" applyAlignment="1">
      <alignment horizontal="center" vertical="top" wrapText="1"/>
    </xf>
    <xf numFmtId="0" fontId="8" fillId="0" borderId="3" xfId="0" applyFont="1" applyBorder="1" applyAlignment="1">
      <alignment horizontal="left" vertical="top" wrapText="1"/>
    </xf>
    <xf numFmtId="0" fontId="1" fillId="0" borderId="2" xfId="0" applyFont="1" applyBorder="1" applyAlignment="1">
      <alignment vertical="top" wrapText="1"/>
    </xf>
    <xf numFmtId="188" fontId="7" fillId="0" borderId="2" xfId="1" applyNumberFormat="1" applyFont="1" applyBorder="1" applyAlignment="1">
      <alignment horizontal="center" vertical="top" wrapText="1"/>
    </xf>
    <xf numFmtId="188" fontId="7" fillId="0" borderId="9" xfId="1" applyNumberFormat="1" applyFont="1" applyBorder="1" applyAlignment="1">
      <alignment horizontal="center" vertical="top" wrapText="1"/>
    </xf>
    <xf numFmtId="0" fontId="7" fillId="0" borderId="2" xfId="0" applyFont="1" applyBorder="1" applyAlignment="1">
      <alignment horizontal="center" vertical="top" wrapText="1"/>
    </xf>
    <xf numFmtId="0" fontId="7" fillId="0" borderId="9" xfId="0" applyFont="1" applyBorder="1" applyAlignment="1">
      <alignment horizontal="center" vertical="top" wrapText="1"/>
    </xf>
    <xf numFmtId="0" fontId="7" fillId="0" borderId="2" xfId="0" applyFont="1" applyBorder="1" applyAlignment="1">
      <alignment horizontal="left" vertical="top" wrapText="1"/>
    </xf>
    <xf numFmtId="0" fontId="7" fillId="0" borderId="9"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188" fontId="7" fillId="2" borderId="2" xfId="1" applyNumberFormat="1" applyFont="1" applyFill="1" applyBorder="1" applyAlignment="1">
      <alignment horizontal="center" vertical="top" wrapText="1"/>
    </xf>
    <xf numFmtId="188" fontId="7" fillId="2" borderId="9" xfId="1" applyNumberFormat="1" applyFont="1" applyFill="1" applyBorder="1" applyAlignment="1">
      <alignment horizontal="center"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188" fontId="9" fillId="0" borderId="6" xfId="1" applyNumberFormat="1" applyFont="1" applyBorder="1" applyAlignment="1">
      <alignment horizontal="center"/>
    </xf>
    <xf numFmtId="188" fontId="9" fillId="0" borderId="7" xfId="1" applyNumberFormat="1" applyFont="1" applyBorder="1" applyAlignment="1">
      <alignment horizontal="center"/>
    </xf>
    <xf numFmtId="188" fontId="9" fillId="0" borderId="8" xfId="1" applyNumberFormat="1" applyFont="1" applyBorder="1" applyAlignment="1">
      <alignment horizontal="center"/>
    </xf>
    <xf numFmtId="0" fontId="9" fillId="0" borderId="0" xfId="0" applyFont="1" applyAlignment="1">
      <alignment horizontal="center"/>
    </xf>
    <xf numFmtId="49" fontId="9" fillId="2" borderId="2" xfId="1" applyNumberFormat="1" applyFont="1" applyFill="1" applyBorder="1" applyAlignment="1">
      <alignment horizontal="center"/>
    </xf>
    <xf numFmtId="49" fontId="9" fillId="2" borderId="9" xfId="1" applyNumberFormat="1" applyFont="1" applyFill="1" applyBorder="1" applyAlignment="1">
      <alignment horizontal="center"/>
    </xf>
    <xf numFmtId="0" fontId="7" fillId="0" borderId="6" xfId="0" applyFont="1" applyBorder="1" applyAlignment="1">
      <alignment horizontal="center" vertical="top" wrapText="1"/>
    </xf>
    <xf numFmtId="0" fontId="7" fillId="0" borderId="7" xfId="0" applyFont="1" applyBorder="1" applyAlignment="1">
      <alignment horizontal="center" vertical="top" wrapText="1"/>
    </xf>
    <xf numFmtId="0" fontId="7" fillId="0" borderId="8" xfId="0" applyFont="1" applyBorder="1" applyAlignment="1">
      <alignment horizontal="center" vertical="top" wrapText="1"/>
    </xf>
    <xf numFmtId="0" fontId="1" fillId="0" borderId="6" xfId="0" applyFont="1" applyBorder="1" applyAlignment="1">
      <alignment horizontal="left" vertical="top" wrapText="1"/>
    </xf>
    <xf numFmtId="0" fontId="7" fillId="0" borderId="3" xfId="0" applyFont="1" applyBorder="1" applyAlignment="1">
      <alignment horizontal="center" vertical="top" wrapText="1"/>
    </xf>
    <xf numFmtId="188" fontId="7" fillId="0" borderId="3" xfId="1" applyNumberFormat="1" applyFont="1" applyBorder="1" applyAlignment="1">
      <alignment horizontal="center" vertical="top" wrapText="1"/>
    </xf>
    <xf numFmtId="0" fontId="7" fillId="0" borderId="3" xfId="0" applyFont="1" applyBorder="1" applyAlignment="1">
      <alignment horizontal="left" vertical="top" wrapText="1"/>
    </xf>
    <xf numFmtId="188" fontId="7" fillId="2" borderId="3" xfId="1" applyNumberFormat="1" applyFont="1" applyFill="1" applyBorder="1" applyAlignment="1">
      <alignment horizontal="center" vertical="top" wrapText="1"/>
    </xf>
    <xf numFmtId="0" fontId="6" fillId="0" borderId="2" xfId="0" applyFont="1" applyBorder="1" applyAlignment="1">
      <alignment horizontal="left" vertical="top" wrapText="1"/>
    </xf>
    <xf numFmtId="0" fontId="6" fillId="0" borderId="9" xfId="0" applyFont="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left" vertical="top" wrapText="1"/>
    </xf>
    <xf numFmtId="188" fontId="1" fillId="0" borderId="2" xfId="1" applyNumberFormat="1" applyFont="1" applyBorder="1" applyAlignment="1">
      <alignment horizontal="center" vertical="top" wrapText="1"/>
    </xf>
    <xf numFmtId="188" fontId="1" fillId="0" borderId="3" xfId="1" applyNumberFormat="1" applyFont="1" applyBorder="1" applyAlignment="1">
      <alignment horizontal="center" vertical="top" wrapText="1"/>
    </xf>
    <xf numFmtId="188" fontId="1" fillId="0" borderId="9" xfId="1" applyNumberFormat="1" applyFont="1" applyBorder="1" applyAlignment="1">
      <alignment horizontal="center" vertical="top" wrapText="1"/>
    </xf>
    <xf numFmtId="188" fontId="1" fillId="2" borderId="2" xfId="1" applyNumberFormat="1" applyFont="1" applyFill="1" applyBorder="1" applyAlignment="1">
      <alignment horizontal="center" vertical="top" wrapText="1"/>
    </xf>
    <xf numFmtId="188" fontId="1" fillId="2" borderId="3" xfId="1" applyNumberFormat="1" applyFont="1" applyFill="1" applyBorder="1" applyAlignment="1">
      <alignment horizontal="center" vertical="top" wrapText="1"/>
    </xf>
    <xf numFmtId="188" fontId="1" fillId="2" borderId="9" xfId="1" applyNumberFormat="1" applyFont="1" applyFill="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9" xfId="0" applyFont="1" applyBorder="1" applyAlignment="1">
      <alignment horizontal="center" vertical="top" wrapText="1"/>
    </xf>
    <xf numFmtId="0" fontId="1" fillId="0" borderId="3" xfId="0" applyFont="1" applyBorder="1" applyAlignment="1">
      <alignment horizontal="left" vertical="top" wrapText="1"/>
    </xf>
    <xf numFmtId="0" fontId="2" fillId="0" borderId="0" xfId="0" applyFont="1" applyAlignment="1">
      <alignment horizontal="center"/>
    </xf>
    <xf numFmtId="188" fontId="2" fillId="0" borderId="6" xfId="1" applyNumberFormat="1" applyFont="1" applyBorder="1" applyAlignment="1">
      <alignment horizontal="center"/>
    </xf>
    <xf numFmtId="188" fontId="2" fillId="0" borderId="7" xfId="1" applyNumberFormat="1" applyFont="1" applyBorder="1" applyAlignment="1">
      <alignment horizontal="center"/>
    </xf>
    <xf numFmtId="188" fontId="2" fillId="0" borderId="8" xfId="1" applyNumberFormat="1" applyFont="1" applyBorder="1" applyAlignment="1">
      <alignment horizontal="center"/>
    </xf>
    <xf numFmtId="49" fontId="2" fillId="2" borderId="1" xfId="1" applyNumberFormat="1" applyFont="1" applyFill="1" applyBorder="1" applyAlignment="1">
      <alignment horizontal="center"/>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9" xfId="0" applyFont="1" applyBorder="1" applyAlignment="1">
      <alignment horizontal="left" vertical="top" wrapText="1"/>
    </xf>
    <xf numFmtId="0" fontId="1" fillId="0" borderId="2" xfId="0" applyFont="1" applyBorder="1" applyAlignment="1">
      <alignment vertical="top" wrapText="1"/>
    </xf>
    <xf numFmtId="0" fontId="1" fillId="0" borderId="9" xfId="0" applyFont="1" applyBorder="1" applyAlignment="1">
      <alignment vertical="top" wrapText="1"/>
    </xf>
    <xf numFmtId="0" fontId="2" fillId="0" borderId="0" xfId="0" applyFont="1" applyAlignment="1">
      <alignment horizontal="center" vertical="top"/>
    </xf>
    <xf numFmtId="49" fontId="2" fillId="2" borderId="1" xfId="1" applyNumberFormat="1" applyFont="1" applyFill="1" applyBorder="1" applyAlignment="1">
      <alignment horizontal="center" vertical="top"/>
    </xf>
    <xf numFmtId="49" fontId="2" fillId="2" borderId="2" xfId="1" applyNumberFormat="1" applyFont="1" applyFill="1" applyBorder="1" applyAlignment="1">
      <alignment horizontal="center"/>
    </xf>
    <xf numFmtId="49" fontId="2" fillId="2" borderId="9" xfId="1" applyNumberFormat="1" applyFont="1" applyFill="1" applyBorder="1" applyAlignment="1">
      <alignment horizontal="center"/>
    </xf>
    <xf numFmtId="189" fontId="2" fillId="2" borderId="2" xfId="1" applyNumberFormat="1" applyFont="1" applyFill="1" applyBorder="1" applyAlignment="1">
      <alignment horizontal="center" vertical="top"/>
    </xf>
    <xf numFmtId="189" fontId="2" fillId="2" borderId="9" xfId="1" applyNumberFormat="1" applyFont="1" applyFill="1" applyBorder="1" applyAlignment="1">
      <alignment horizontal="center" vertical="top"/>
    </xf>
    <xf numFmtId="0" fontId="4" fillId="0" borderId="2" xfId="0" applyFont="1" applyBorder="1" applyAlignment="1">
      <alignment horizontal="left" vertical="top" wrapText="1"/>
    </xf>
    <xf numFmtId="0" fontId="4" fillId="0" borderId="9"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189" fontId="2" fillId="0" borderId="6" xfId="1" applyNumberFormat="1" applyFont="1" applyBorder="1" applyAlignment="1">
      <alignment horizontal="center" vertical="top"/>
    </xf>
    <xf numFmtId="189" fontId="2" fillId="0" borderId="7" xfId="1" applyNumberFormat="1" applyFont="1" applyBorder="1" applyAlignment="1">
      <alignment horizontal="center" vertical="top"/>
    </xf>
    <xf numFmtId="189" fontId="2" fillId="0" borderId="8" xfId="1" applyNumberFormat="1" applyFont="1" applyBorder="1" applyAlignment="1">
      <alignment horizontal="center" vertical="top"/>
    </xf>
    <xf numFmtId="188" fontId="2" fillId="0" borderId="6" xfId="1" applyNumberFormat="1" applyFont="1" applyBorder="1" applyAlignment="1">
      <alignment horizontal="center" vertical="top"/>
    </xf>
    <xf numFmtId="188" fontId="2" fillId="0" borderId="7" xfId="1" applyNumberFormat="1" applyFont="1" applyBorder="1" applyAlignment="1">
      <alignment horizontal="center" vertical="top"/>
    </xf>
    <xf numFmtId="188" fontId="2" fillId="0" borderId="8" xfId="1" applyNumberFormat="1" applyFont="1" applyBorder="1" applyAlignment="1">
      <alignment horizontal="center" vertical="top"/>
    </xf>
    <xf numFmtId="0" fontId="1" fillId="0" borderId="8" xfId="0" applyFont="1" applyBorder="1" applyAlignment="1">
      <alignment horizontal="left" vertical="top" wrapText="1"/>
    </xf>
    <xf numFmtId="0" fontId="1" fillId="0" borderId="14" xfId="0" applyFont="1" applyBorder="1" applyAlignment="1">
      <alignment horizontal="center" vertical="top" wrapText="1"/>
    </xf>
    <xf numFmtId="0" fontId="1" fillId="0" borderId="5" xfId="0" applyFont="1" applyBorder="1" applyAlignment="1">
      <alignment horizontal="center" vertical="top" wrapText="1"/>
    </xf>
    <xf numFmtId="0" fontId="1" fillId="0" borderId="15" xfId="0" applyFont="1" applyBorder="1" applyAlignment="1">
      <alignment horizontal="center" vertical="top" wrapText="1"/>
    </xf>
  </cellXfs>
  <cellStyles count="2">
    <cellStyle name="เครื่องหมายจุลภาค" xfId="1" builtinId="3"/>
    <cellStyle name="ปกติ"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ชุดรูปแบบของ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93"/>
  <sheetViews>
    <sheetView tabSelected="1" view="pageBreakPreview" topLeftCell="A34" zoomScale="90" zoomScaleNormal="90" zoomScaleSheetLayoutView="90" workbookViewId="0">
      <selection activeCell="A37" sqref="A37:L39"/>
    </sheetView>
  </sheetViews>
  <sheetFormatPr defaultColWidth="9" defaultRowHeight="15"/>
  <cols>
    <col min="1" max="1" width="4.375" style="82" customWidth="1"/>
    <col min="2" max="4" width="15.625" style="82" customWidth="1"/>
    <col min="5" max="5" width="12.125" style="83" bestFit="1" customWidth="1"/>
    <col min="6" max="6" width="3.125" style="83" customWidth="1"/>
    <col min="7" max="8" width="11.125" style="83" bestFit="1" customWidth="1"/>
    <col min="9" max="9" width="9.625" style="83" customWidth="1"/>
    <col min="10" max="10" width="13.625" style="82" customWidth="1"/>
    <col min="11" max="11" width="14.5" style="82" customWidth="1"/>
    <col min="12" max="12" width="8.625" style="118" customWidth="1"/>
    <col min="13" max="13" width="8.625" style="82" customWidth="1"/>
    <col min="14" max="16384" width="9" style="82"/>
  </cols>
  <sheetData>
    <row r="1" spans="1:12">
      <c r="L1" s="118" t="s">
        <v>10</v>
      </c>
    </row>
    <row r="2" spans="1:12">
      <c r="A2" s="209" t="s">
        <v>11</v>
      </c>
      <c r="B2" s="209"/>
      <c r="C2" s="209"/>
      <c r="D2" s="209"/>
      <c r="E2" s="209"/>
      <c r="F2" s="209"/>
      <c r="G2" s="209"/>
      <c r="H2" s="209"/>
      <c r="I2" s="209"/>
      <c r="J2" s="209"/>
      <c r="K2" s="209"/>
      <c r="L2" s="209"/>
    </row>
    <row r="3" spans="1:12">
      <c r="A3" s="209" t="s">
        <v>12</v>
      </c>
      <c r="B3" s="209"/>
      <c r="C3" s="209"/>
      <c r="D3" s="209"/>
      <c r="E3" s="209"/>
      <c r="F3" s="209"/>
      <c r="G3" s="209"/>
      <c r="H3" s="209"/>
      <c r="I3" s="209"/>
      <c r="J3" s="209"/>
      <c r="K3" s="209"/>
      <c r="L3" s="209"/>
    </row>
    <row r="4" spans="1:12">
      <c r="A4" s="209" t="s">
        <v>13</v>
      </c>
      <c r="B4" s="209"/>
      <c r="C4" s="209"/>
      <c r="D4" s="209"/>
      <c r="E4" s="209"/>
      <c r="F4" s="209"/>
      <c r="G4" s="209"/>
      <c r="H4" s="209"/>
      <c r="I4" s="209"/>
      <c r="J4" s="209"/>
      <c r="K4" s="209"/>
      <c r="L4" s="209"/>
    </row>
    <row r="5" spans="1:12">
      <c r="A5" s="82" t="s">
        <v>587</v>
      </c>
    </row>
    <row r="6" spans="1:12">
      <c r="A6" s="111" t="s">
        <v>490</v>
      </c>
    </row>
    <row r="7" spans="1:12">
      <c r="A7" s="82" t="s">
        <v>485</v>
      </c>
    </row>
    <row r="8" spans="1:12">
      <c r="B8" s="82" t="s">
        <v>0</v>
      </c>
    </row>
    <row r="9" spans="1:12" s="85" customFormat="1">
      <c r="A9" s="84" t="s">
        <v>1</v>
      </c>
      <c r="B9" s="84" t="s">
        <v>2</v>
      </c>
      <c r="C9" s="84" t="s">
        <v>3</v>
      </c>
      <c r="D9" s="84" t="s">
        <v>4</v>
      </c>
      <c r="E9" s="206" t="s">
        <v>69</v>
      </c>
      <c r="F9" s="207"/>
      <c r="G9" s="207"/>
      <c r="H9" s="208"/>
      <c r="I9" s="84" t="s">
        <v>70</v>
      </c>
      <c r="J9" s="84" t="s">
        <v>7</v>
      </c>
      <c r="K9" s="84" t="s">
        <v>9</v>
      </c>
      <c r="L9" s="119" t="s">
        <v>15</v>
      </c>
    </row>
    <row r="10" spans="1:12" s="85" customFormat="1">
      <c r="A10" s="86"/>
      <c r="B10" s="86"/>
      <c r="C10" s="86"/>
      <c r="D10" s="86" t="s">
        <v>38</v>
      </c>
      <c r="E10" s="87">
        <v>2558</v>
      </c>
      <c r="F10" s="210"/>
      <c r="G10" s="88">
        <v>2559</v>
      </c>
      <c r="H10" s="89">
        <v>2560</v>
      </c>
      <c r="I10" s="86" t="s">
        <v>69</v>
      </c>
      <c r="J10" s="86" t="s">
        <v>8</v>
      </c>
      <c r="K10" s="86"/>
      <c r="L10" s="120" t="s">
        <v>14</v>
      </c>
    </row>
    <row r="11" spans="1:12" s="85" customFormat="1">
      <c r="A11" s="86"/>
      <c r="B11" s="86"/>
      <c r="C11" s="86"/>
      <c r="D11" s="86"/>
      <c r="E11" s="90" t="s">
        <v>6</v>
      </c>
      <c r="F11" s="211"/>
      <c r="G11" s="91" t="s">
        <v>6</v>
      </c>
      <c r="H11" s="92" t="s">
        <v>6</v>
      </c>
      <c r="I11" s="86"/>
      <c r="J11" s="86"/>
      <c r="K11" s="86"/>
      <c r="L11" s="120"/>
    </row>
    <row r="12" spans="1:12" s="93" customFormat="1" ht="99.75" customHeight="1">
      <c r="A12" s="194">
        <v>1</v>
      </c>
      <c r="B12" s="33" t="s">
        <v>753</v>
      </c>
      <c r="C12" s="33" t="s">
        <v>256</v>
      </c>
      <c r="D12" s="33" t="s">
        <v>897</v>
      </c>
      <c r="E12" s="192">
        <v>1800000</v>
      </c>
      <c r="F12" s="201"/>
      <c r="G12" s="192">
        <v>0</v>
      </c>
      <c r="H12" s="192">
        <v>0</v>
      </c>
      <c r="I12" s="194" t="s">
        <v>80</v>
      </c>
      <c r="J12" s="196" t="s">
        <v>259</v>
      </c>
      <c r="K12" s="196" t="s">
        <v>710</v>
      </c>
      <c r="L12" s="196" t="s">
        <v>262</v>
      </c>
    </row>
    <row r="13" spans="1:12" s="93" customFormat="1" ht="20.25" customHeight="1">
      <c r="A13" s="195"/>
      <c r="B13" s="198" t="s">
        <v>568</v>
      </c>
      <c r="C13" s="199"/>
      <c r="D13" s="200"/>
      <c r="E13" s="193"/>
      <c r="F13" s="202"/>
      <c r="G13" s="193"/>
      <c r="H13" s="193"/>
      <c r="I13" s="195"/>
      <c r="J13" s="197"/>
      <c r="K13" s="197"/>
      <c r="L13" s="197"/>
    </row>
    <row r="14" spans="1:12" s="93" customFormat="1" ht="87" customHeight="1">
      <c r="A14" s="194">
        <v>2</v>
      </c>
      <c r="B14" s="33" t="s">
        <v>762</v>
      </c>
      <c r="C14" s="33" t="s">
        <v>256</v>
      </c>
      <c r="D14" s="144" t="s">
        <v>896</v>
      </c>
      <c r="E14" s="192">
        <v>1020000</v>
      </c>
      <c r="F14" s="117"/>
      <c r="G14" s="192">
        <v>0</v>
      </c>
      <c r="H14" s="192">
        <v>0</v>
      </c>
      <c r="I14" s="194" t="s">
        <v>80</v>
      </c>
      <c r="J14" s="196" t="s">
        <v>259</v>
      </c>
      <c r="K14" s="196" t="s">
        <v>710</v>
      </c>
      <c r="L14" s="196" t="s">
        <v>262</v>
      </c>
    </row>
    <row r="15" spans="1:12" s="93" customFormat="1" ht="21" customHeight="1">
      <c r="A15" s="195"/>
      <c r="B15" s="198" t="s">
        <v>592</v>
      </c>
      <c r="C15" s="199"/>
      <c r="D15" s="200"/>
      <c r="E15" s="193"/>
      <c r="F15" s="117"/>
      <c r="G15" s="193"/>
      <c r="H15" s="193"/>
      <c r="I15" s="195"/>
      <c r="J15" s="197"/>
      <c r="K15" s="197"/>
      <c r="L15" s="197"/>
    </row>
    <row r="16" spans="1:12" s="93" customFormat="1" ht="120">
      <c r="A16" s="194">
        <v>3</v>
      </c>
      <c r="B16" s="33" t="s">
        <v>617</v>
      </c>
      <c r="C16" s="33" t="s">
        <v>256</v>
      </c>
      <c r="D16" s="33" t="s">
        <v>618</v>
      </c>
      <c r="E16" s="192">
        <v>811200</v>
      </c>
      <c r="F16" s="201"/>
      <c r="G16" s="192">
        <v>0</v>
      </c>
      <c r="H16" s="192">
        <v>0</v>
      </c>
      <c r="I16" s="194" t="s">
        <v>80</v>
      </c>
      <c r="J16" s="196" t="s">
        <v>259</v>
      </c>
      <c r="K16" s="196" t="s">
        <v>710</v>
      </c>
      <c r="L16" s="196" t="s">
        <v>262</v>
      </c>
    </row>
    <row r="17" spans="1:12" s="93" customFormat="1" ht="21.75" customHeight="1">
      <c r="A17" s="195"/>
      <c r="B17" s="198" t="s">
        <v>446</v>
      </c>
      <c r="C17" s="199"/>
      <c r="D17" s="200"/>
      <c r="E17" s="193"/>
      <c r="F17" s="202"/>
      <c r="G17" s="193"/>
      <c r="H17" s="193"/>
      <c r="I17" s="195"/>
      <c r="J17" s="197"/>
      <c r="K17" s="197"/>
      <c r="L17" s="197"/>
    </row>
    <row r="18" spans="1:12" s="93" customFormat="1" ht="105">
      <c r="A18" s="194">
        <v>4</v>
      </c>
      <c r="B18" s="33" t="s">
        <v>652</v>
      </c>
      <c r="C18" s="33" t="s">
        <v>256</v>
      </c>
      <c r="D18" s="33" t="s">
        <v>619</v>
      </c>
      <c r="E18" s="192">
        <v>520000</v>
      </c>
      <c r="F18" s="201"/>
      <c r="G18" s="192">
        <v>0</v>
      </c>
      <c r="H18" s="192">
        <v>0</v>
      </c>
      <c r="I18" s="194" t="s">
        <v>80</v>
      </c>
      <c r="J18" s="196" t="s">
        <v>259</v>
      </c>
      <c r="K18" s="196" t="s">
        <v>710</v>
      </c>
      <c r="L18" s="196" t="s">
        <v>262</v>
      </c>
    </row>
    <row r="19" spans="1:12" s="93" customFormat="1" ht="21.75" customHeight="1">
      <c r="A19" s="195"/>
      <c r="B19" s="198" t="s">
        <v>447</v>
      </c>
      <c r="C19" s="199"/>
      <c r="D19" s="200"/>
      <c r="E19" s="193"/>
      <c r="F19" s="202"/>
      <c r="G19" s="193"/>
      <c r="H19" s="193"/>
      <c r="I19" s="195"/>
      <c r="J19" s="197"/>
      <c r="K19" s="197"/>
      <c r="L19" s="197"/>
    </row>
    <row r="20" spans="1:12" s="93" customFormat="1" ht="120">
      <c r="A20" s="194">
        <v>5</v>
      </c>
      <c r="B20" s="33" t="s">
        <v>624</v>
      </c>
      <c r="C20" s="33" t="s">
        <v>256</v>
      </c>
      <c r="D20" s="33" t="s">
        <v>625</v>
      </c>
      <c r="E20" s="192">
        <v>520000</v>
      </c>
      <c r="F20" s="201"/>
      <c r="G20" s="192">
        <v>0</v>
      </c>
      <c r="H20" s="192">
        <v>0</v>
      </c>
      <c r="I20" s="194" t="s">
        <v>80</v>
      </c>
      <c r="J20" s="196" t="s">
        <v>259</v>
      </c>
      <c r="K20" s="196" t="s">
        <v>710</v>
      </c>
      <c r="L20" s="196" t="s">
        <v>262</v>
      </c>
    </row>
    <row r="21" spans="1:12" s="93" customFormat="1" ht="19.5" customHeight="1">
      <c r="A21" s="195"/>
      <c r="B21" s="203" t="s">
        <v>573</v>
      </c>
      <c r="C21" s="204"/>
      <c r="D21" s="205"/>
      <c r="E21" s="193"/>
      <c r="F21" s="202"/>
      <c r="G21" s="193"/>
      <c r="H21" s="193"/>
      <c r="I21" s="195"/>
      <c r="J21" s="197"/>
      <c r="K21" s="197"/>
      <c r="L21" s="197"/>
    </row>
    <row r="22" spans="1:12" s="93" customFormat="1" ht="19.5" customHeight="1">
      <c r="A22" s="95"/>
      <c r="B22" s="97"/>
      <c r="C22" s="97"/>
      <c r="D22" s="97"/>
      <c r="E22" s="96"/>
      <c r="F22" s="140"/>
      <c r="G22" s="96"/>
      <c r="H22" s="96"/>
      <c r="I22" s="97"/>
      <c r="J22" s="97"/>
      <c r="K22" s="97"/>
      <c r="L22" s="97"/>
    </row>
    <row r="23" spans="1:12" s="93" customFormat="1" ht="19.5" customHeight="1">
      <c r="A23" s="95"/>
      <c r="B23" s="97"/>
      <c r="C23" s="97"/>
      <c r="D23" s="97"/>
      <c r="E23" s="96"/>
      <c r="F23" s="140"/>
      <c r="G23" s="96"/>
      <c r="H23" s="96"/>
      <c r="I23" s="97"/>
      <c r="J23" s="97"/>
      <c r="K23" s="97"/>
      <c r="L23" s="97"/>
    </row>
    <row r="24" spans="1:12" s="93" customFormat="1" ht="19.5" customHeight="1">
      <c r="A24" s="95"/>
      <c r="B24" s="97"/>
      <c r="C24" s="97"/>
      <c r="D24" s="97"/>
      <c r="E24" s="96"/>
      <c r="F24" s="140"/>
      <c r="G24" s="96"/>
      <c r="H24" s="96"/>
      <c r="I24" s="97"/>
      <c r="J24" s="97"/>
      <c r="K24" s="97"/>
      <c r="L24" s="97"/>
    </row>
    <row r="25" spans="1:12" s="93" customFormat="1" ht="19.5" customHeight="1">
      <c r="A25" s="95"/>
      <c r="B25" s="97"/>
      <c r="C25" s="97"/>
      <c r="D25" s="97"/>
      <c r="E25" s="96"/>
      <c r="F25" s="140"/>
      <c r="G25" s="96"/>
      <c r="H25" s="96"/>
      <c r="I25" s="97"/>
      <c r="J25" s="97"/>
      <c r="K25" s="97"/>
      <c r="L25" s="97"/>
    </row>
    <row r="26" spans="1:12" s="93" customFormat="1" ht="19.5" customHeight="1">
      <c r="A26" s="95"/>
      <c r="B26" s="97"/>
      <c r="C26" s="97"/>
      <c r="D26" s="97"/>
      <c r="E26" s="96"/>
      <c r="F26" s="140"/>
      <c r="G26" s="96"/>
      <c r="H26" s="96"/>
      <c r="I26" s="97"/>
      <c r="J26" s="97"/>
      <c r="K26" s="97"/>
      <c r="L26" s="97"/>
    </row>
    <row r="27" spans="1:12" s="93" customFormat="1" ht="19.5" customHeight="1">
      <c r="A27" s="95"/>
      <c r="B27" s="97"/>
      <c r="C27" s="97"/>
      <c r="D27" s="97"/>
      <c r="E27" s="96"/>
      <c r="F27" s="140"/>
      <c r="G27" s="96"/>
      <c r="H27" s="96"/>
      <c r="I27" s="97"/>
      <c r="J27" s="97"/>
      <c r="K27" s="97"/>
      <c r="L27" s="97"/>
    </row>
    <row r="28" spans="1:12" s="93" customFormat="1" ht="12.75" customHeight="1">
      <c r="A28" s="95"/>
      <c r="B28" s="97"/>
      <c r="C28" s="97"/>
      <c r="D28" s="97"/>
      <c r="E28" s="96"/>
      <c r="F28" s="140"/>
      <c r="G28" s="96"/>
      <c r="H28" s="96"/>
      <c r="I28" s="97"/>
      <c r="J28" s="97"/>
      <c r="K28" s="97"/>
      <c r="L28" s="97"/>
    </row>
    <row r="29" spans="1:12" s="93" customFormat="1" ht="105">
      <c r="A29" s="194">
        <v>6</v>
      </c>
      <c r="B29" s="33" t="s">
        <v>943</v>
      </c>
      <c r="C29" s="33" t="s">
        <v>269</v>
      </c>
      <c r="D29" s="33" t="s">
        <v>699</v>
      </c>
      <c r="E29" s="192">
        <v>492000</v>
      </c>
      <c r="F29" s="201"/>
      <c r="G29" s="192">
        <v>0</v>
      </c>
      <c r="H29" s="192">
        <v>0</v>
      </c>
      <c r="I29" s="196" t="s">
        <v>80</v>
      </c>
      <c r="J29" s="196" t="s">
        <v>270</v>
      </c>
      <c r="K29" s="196" t="s">
        <v>271</v>
      </c>
      <c r="L29" s="196" t="s">
        <v>941</v>
      </c>
    </row>
    <row r="30" spans="1:12" s="93" customFormat="1" ht="17.25" customHeight="1">
      <c r="A30" s="195"/>
      <c r="B30" s="198" t="s">
        <v>436</v>
      </c>
      <c r="C30" s="199"/>
      <c r="D30" s="200"/>
      <c r="E30" s="193"/>
      <c r="F30" s="202"/>
      <c r="G30" s="193"/>
      <c r="H30" s="193"/>
      <c r="I30" s="197"/>
      <c r="J30" s="197"/>
      <c r="K30" s="197"/>
      <c r="L30" s="197"/>
    </row>
    <row r="31" spans="1:12" s="93" customFormat="1" ht="114.75" customHeight="1">
      <c r="A31" s="194">
        <v>7</v>
      </c>
      <c r="B31" s="33" t="s">
        <v>701</v>
      </c>
      <c r="C31" s="33" t="s">
        <v>269</v>
      </c>
      <c r="D31" s="33" t="s">
        <v>651</v>
      </c>
      <c r="E31" s="192">
        <v>615000</v>
      </c>
      <c r="F31" s="201"/>
      <c r="G31" s="192">
        <v>0</v>
      </c>
      <c r="H31" s="192">
        <v>0</v>
      </c>
      <c r="I31" s="194" t="s">
        <v>80</v>
      </c>
      <c r="J31" s="196" t="s">
        <v>270</v>
      </c>
      <c r="K31" s="196" t="s">
        <v>271</v>
      </c>
      <c r="L31" s="196" t="s">
        <v>942</v>
      </c>
    </row>
    <row r="32" spans="1:12" s="93" customFormat="1" ht="21.75" customHeight="1">
      <c r="A32" s="195"/>
      <c r="B32" s="203" t="s">
        <v>448</v>
      </c>
      <c r="C32" s="204"/>
      <c r="D32" s="205"/>
      <c r="E32" s="193"/>
      <c r="F32" s="202"/>
      <c r="G32" s="193"/>
      <c r="H32" s="193"/>
      <c r="I32" s="195"/>
      <c r="J32" s="197"/>
      <c r="K32" s="197"/>
      <c r="L32" s="197"/>
    </row>
    <row r="33" spans="1:12" s="93" customFormat="1" ht="117" customHeight="1">
      <c r="A33" s="194">
        <v>8</v>
      </c>
      <c r="B33" s="33" t="s">
        <v>640</v>
      </c>
      <c r="C33" s="33" t="s">
        <v>258</v>
      </c>
      <c r="D33" s="33" t="s">
        <v>961</v>
      </c>
      <c r="E33" s="192">
        <v>36500</v>
      </c>
      <c r="F33" s="201"/>
      <c r="G33" s="192">
        <v>0</v>
      </c>
      <c r="H33" s="192">
        <v>0</v>
      </c>
      <c r="I33" s="194" t="s">
        <v>80</v>
      </c>
      <c r="J33" s="196" t="s">
        <v>260</v>
      </c>
      <c r="K33" s="196" t="s">
        <v>261</v>
      </c>
      <c r="L33" s="196" t="s">
        <v>715</v>
      </c>
    </row>
    <row r="34" spans="1:12" s="93" customFormat="1" ht="24" customHeight="1">
      <c r="A34" s="195"/>
      <c r="B34" s="198" t="s">
        <v>571</v>
      </c>
      <c r="C34" s="199"/>
      <c r="D34" s="200"/>
      <c r="E34" s="193"/>
      <c r="F34" s="202"/>
      <c r="G34" s="193"/>
      <c r="H34" s="193"/>
      <c r="I34" s="195"/>
      <c r="J34" s="197"/>
      <c r="K34" s="197"/>
      <c r="L34" s="197"/>
    </row>
    <row r="35" spans="1:12" s="93" customFormat="1" ht="99" customHeight="1">
      <c r="A35" s="194">
        <v>9</v>
      </c>
      <c r="B35" s="33" t="s">
        <v>392</v>
      </c>
      <c r="C35" s="33" t="s">
        <v>258</v>
      </c>
      <c r="D35" s="33" t="s">
        <v>898</v>
      </c>
      <c r="E35" s="192">
        <v>182500</v>
      </c>
      <c r="F35" s="201"/>
      <c r="G35" s="192">
        <v>0</v>
      </c>
      <c r="H35" s="192">
        <v>0</v>
      </c>
      <c r="I35" s="194" t="s">
        <v>80</v>
      </c>
      <c r="J35" s="196" t="s">
        <v>260</v>
      </c>
      <c r="K35" s="196" t="s">
        <v>261</v>
      </c>
      <c r="L35" s="196" t="s">
        <v>945</v>
      </c>
    </row>
    <row r="36" spans="1:12" s="93" customFormat="1" ht="22.5" customHeight="1">
      <c r="A36" s="195"/>
      <c r="B36" s="198" t="s">
        <v>578</v>
      </c>
      <c r="C36" s="199"/>
      <c r="D36" s="200"/>
      <c r="E36" s="193"/>
      <c r="F36" s="202"/>
      <c r="G36" s="193"/>
      <c r="H36" s="193"/>
      <c r="I36" s="195"/>
      <c r="J36" s="197"/>
      <c r="K36" s="197"/>
      <c r="L36" s="197"/>
    </row>
    <row r="37" spans="1:12" s="93" customFormat="1" ht="120">
      <c r="A37" s="194">
        <v>10</v>
      </c>
      <c r="B37" s="33" t="s">
        <v>641</v>
      </c>
      <c r="C37" s="33" t="s">
        <v>257</v>
      </c>
      <c r="D37" s="33" t="s">
        <v>653</v>
      </c>
      <c r="E37" s="192">
        <v>1260000</v>
      </c>
      <c r="F37" s="201"/>
      <c r="G37" s="192">
        <v>0</v>
      </c>
      <c r="H37" s="192">
        <v>0</v>
      </c>
      <c r="I37" s="196" t="s">
        <v>388</v>
      </c>
      <c r="J37" s="196" t="s">
        <v>654</v>
      </c>
      <c r="K37" s="196" t="s">
        <v>707</v>
      </c>
      <c r="L37" s="196" t="s">
        <v>572</v>
      </c>
    </row>
    <row r="38" spans="1:12" s="93" customFormat="1" ht="23.25" customHeight="1">
      <c r="A38" s="195"/>
      <c r="B38" s="198" t="s">
        <v>434</v>
      </c>
      <c r="C38" s="199"/>
      <c r="D38" s="200"/>
      <c r="E38" s="193"/>
      <c r="F38" s="202"/>
      <c r="G38" s="193"/>
      <c r="H38" s="193"/>
      <c r="I38" s="197"/>
      <c r="J38" s="197"/>
      <c r="K38" s="197"/>
      <c r="L38" s="197"/>
    </row>
    <row r="39" spans="1:12" s="93" customFormat="1" ht="105.75" customHeight="1">
      <c r="A39" s="145">
        <v>11</v>
      </c>
      <c r="B39" s="33" t="s">
        <v>754</v>
      </c>
      <c r="C39" s="33" t="s">
        <v>281</v>
      </c>
      <c r="D39" s="33" t="s">
        <v>282</v>
      </c>
      <c r="E39" s="108">
        <v>100000</v>
      </c>
      <c r="F39" s="109"/>
      <c r="G39" s="108">
        <v>100000</v>
      </c>
      <c r="H39" s="108">
        <v>100000</v>
      </c>
      <c r="I39" s="145" t="s">
        <v>80</v>
      </c>
      <c r="J39" s="33" t="s">
        <v>259</v>
      </c>
      <c r="K39" s="33" t="s">
        <v>710</v>
      </c>
      <c r="L39" s="94" t="s">
        <v>262</v>
      </c>
    </row>
    <row r="40" spans="1:12" ht="153.75" customHeight="1">
      <c r="A40" s="194">
        <v>12</v>
      </c>
      <c r="B40" s="33" t="s">
        <v>614</v>
      </c>
      <c r="C40" s="33" t="s">
        <v>256</v>
      </c>
      <c r="D40" s="33" t="s">
        <v>615</v>
      </c>
      <c r="E40" s="192">
        <v>6300000</v>
      </c>
      <c r="F40" s="201"/>
      <c r="G40" s="192">
        <v>0</v>
      </c>
      <c r="H40" s="192">
        <v>0</v>
      </c>
      <c r="I40" s="196" t="s">
        <v>267</v>
      </c>
      <c r="J40" s="196" t="s">
        <v>259</v>
      </c>
      <c r="K40" s="196" t="s">
        <v>710</v>
      </c>
      <c r="L40" s="196" t="s">
        <v>572</v>
      </c>
    </row>
    <row r="41" spans="1:12">
      <c r="A41" s="195"/>
      <c r="B41" s="198" t="s">
        <v>431</v>
      </c>
      <c r="C41" s="199"/>
      <c r="D41" s="200"/>
      <c r="E41" s="193"/>
      <c r="F41" s="202"/>
      <c r="G41" s="193"/>
      <c r="H41" s="193"/>
      <c r="I41" s="197"/>
      <c r="J41" s="197"/>
      <c r="K41" s="197"/>
      <c r="L41" s="197"/>
    </row>
    <row r="42" spans="1:12" ht="120">
      <c r="A42" s="194">
        <v>13</v>
      </c>
      <c r="B42" s="33" t="s">
        <v>895</v>
      </c>
      <c r="C42" s="33" t="s">
        <v>256</v>
      </c>
      <c r="D42" s="33" t="s">
        <v>616</v>
      </c>
      <c r="E42" s="192">
        <v>4160000</v>
      </c>
      <c r="F42" s="201"/>
      <c r="G42" s="192">
        <v>0</v>
      </c>
      <c r="H42" s="192">
        <v>0</v>
      </c>
      <c r="I42" s="196" t="s">
        <v>267</v>
      </c>
      <c r="J42" s="196" t="s">
        <v>259</v>
      </c>
      <c r="K42" s="196" t="s">
        <v>410</v>
      </c>
      <c r="L42" s="196" t="s">
        <v>572</v>
      </c>
    </row>
    <row r="43" spans="1:12">
      <c r="A43" s="195"/>
      <c r="B43" s="212" t="s">
        <v>435</v>
      </c>
      <c r="C43" s="213"/>
      <c r="D43" s="214"/>
      <c r="E43" s="193"/>
      <c r="F43" s="202"/>
      <c r="G43" s="193"/>
      <c r="H43" s="193"/>
      <c r="I43" s="197"/>
      <c r="J43" s="197"/>
      <c r="K43" s="197"/>
      <c r="L43" s="197"/>
    </row>
    <row r="44" spans="1:12" ht="141.75" customHeight="1">
      <c r="A44" s="194">
        <v>14</v>
      </c>
      <c r="B44" s="33" t="s">
        <v>899</v>
      </c>
      <c r="C44" s="33" t="s">
        <v>256</v>
      </c>
      <c r="D44" s="33" t="s">
        <v>698</v>
      </c>
      <c r="E44" s="192">
        <v>3224000</v>
      </c>
      <c r="F44" s="201"/>
      <c r="G44" s="192">
        <v>0</v>
      </c>
      <c r="H44" s="192">
        <v>0</v>
      </c>
      <c r="I44" s="196" t="s">
        <v>267</v>
      </c>
      <c r="J44" s="196" t="s">
        <v>259</v>
      </c>
      <c r="K44" s="196" t="s">
        <v>710</v>
      </c>
      <c r="L44" s="196" t="s">
        <v>572</v>
      </c>
    </row>
    <row r="45" spans="1:12" ht="15" customHeight="1">
      <c r="A45" s="195"/>
      <c r="B45" s="198" t="s">
        <v>644</v>
      </c>
      <c r="C45" s="199"/>
      <c r="D45" s="200"/>
      <c r="E45" s="193"/>
      <c r="F45" s="202"/>
      <c r="G45" s="193"/>
      <c r="H45" s="193"/>
      <c r="I45" s="197"/>
      <c r="J45" s="197"/>
      <c r="K45" s="197"/>
      <c r="L45" s="197"/>
    </row>
    <row r="46" spans="1:12" ht="105">
      <c r="A46" s="194">
        <v>15</v>
      </c>
      <c r="B46" s="33" t="s">
        <v>622</v>
      </c>
      <c r="C46" s="33" t="s">
        <v>256</v>
      </c>
      <c r="D46" s="33" t="s">
        <v>623</v>
      </c>
      <c r="E46" s="192">
        <v>1872000</v>
      </c>
      <c r="F46" s="201"/>
      <c r="G46" s="192">
        <v>0</v>
      </c>
      <c r="H46" s="192">
        <v>0</v>
      </c>
      <c r="I46" s="196" t="s">
        <v>267</v>
      </c>
      <c r="J46" s="196" t="s">
        <v>259</v>
      </c>
      <c r="K46" s="196" t="s">
        <v>426</v>
      </c>
      <c r="L46" s="196" t="s">
        <v>262</v>
      </c>
    </row>
    <row r="47" spans="1:12" ht="15" customHeight="1">
      <c r="A47" s="195"/>
      <c r="B47" s="198" t="s">
        <v>645</v>
      </c>
      <c r="C47" s="199"/>
      <c r="D47" s="200"/>
      <c r="E47" s="193"/>
      <c r="F47" s="202"/>
      <c r="G47" s="193"/>
      <c r="H47" s="193"/>
      <c r="I47" s="197"/>
      <c r="J47" s="197"/>
      <c r="K47" s="197"/>
      <c r="L47" s="197"/>
    </row>
    <row r="48" spans="1:12" ht="105">
      <c r="A48" s="194">
        <v>16</v>
      </c>
      <c r="B48" s="33" t="s">
        <v>900</v>
      </c>
      <c r="C48" s="33" t="s">
        <v>256</v>
      </c>
      <c r="D48" s="33" t="s">
        <v>646</v>
      </c>
      <c r="E48" s="192">
        <v>1300000</v>
      </c>
      <c r="F48" s="201"/>
      <c r="G48" s="192">
        <v>0</v>
      </c>
      <c r="H48" s="192">
        <v>0</v>
      </c>
      <c r="I48" s="196" t="s">
        <v>267</v>
      </c>
      <c r="J48" s="196" t="s">
        <v>259</v>
      </c>
      <c r="K48" s="196" t="s">
        <v>710</v>
      </c>
      <c r="L48" s="196" t="s">
        <v>262</v>
      </c>
    </row>
    <row r="49" spans="1:12">
      <c r="A49" s="195"/>
      <c r="B49" s="203" t="s">
        <v>574</v>
      </c>
      <c r="C49" s="204"/>
      <c r="D49" s="205"/>
      <c r="E49" s="193"/>
      <c r="F49" s="202"/>
      <c r="G49" s="193"/>
      <c r="H49" s="193"/>
      <c r="I49" s="197"/>
      <c r="J49" s="197"/>
      <c r="K49" s="197"/>
      <c r="L49" s="197"/>
    </row>
    <row r="50" spans="1:12" ht="120">
      <c r="A50" s="194">
        <v>17</v>
      </c>
      <c r="B50" s="33" t="s">
        <v>901</v>
      </c>
      <c r="C50" s="33" t="s">
        <v>256</v>
      </c>
      <c r="D50" s="33" t="s">
        <v>639</v>
      </c>
      <c r="E50" s="192">
        <v>3120000</v>
      </c>
      <c r="F50" s="201"/>
      <c r="G50" s="192">
        <v>0</v>
      </c>
      <c r="H50" s="192">
        <v>0</v>
      </c>
      <c r="I50" s="196" t="s">
        <v>386</v>
      </c>
      <c r="J50" s="196" t="s">
        <v>259</v>
      </c>
      <c r="K50" s="196" t="s">
        <v>710</v>
      </c>
      <c r="L50" s="196" t="s">
        <v>262</v>
      </c>
    </row>
    <row r="51" spans="1:12">
      <c r="A51" s="195"/>
      <c r="B51" s="198" t="s">
        <v>577</v>
      </c>
      <c r="C51" s="199"/>
      <c r="D51" s="200"/>
      <c r="E51" s="193"/>
      <c r="F51" s="202"/>
      <c r="G51" s="193"/>
      <c r="H51" s="193"/>
      <c r="I51" s="197"/>
      <c r="J51" s="197"/>
      <c r="K51" s="197"/>
      <c r="L51" s="197"/>
    </row>
    <row r="52" spans="1:12" ht="120">
      <c r="A52" s="194">
        <v>18</v>
      </c>
      <c r="B52" s="33" t="s">
        <v>641</v>
      </c>
      <c r="C52" s="33" t="s">
        <v>257</v>
      </c>
      <c r="D52" s="33" t="s">
        <v>653</v>
      </c>
      <c r="E52" s="192">
        <v>1260000</v>
      </c>
      <c r="F52" s="201"/>
      <c r="G52" s="192">
        <v>0</v>
      </c>
      <c r="H52" s="192">
        <v>0</v>
      </c>
      <c r="I52" s="196" t="s">
        <v>388</v>
      </c>
      <c r="J52" s="196" t="s">
        <v>654</v>
      </c>
      <c r="K52" s="196" t="s">
        <v>707</v>
      </c>
      <c r="L52" s="196" t="s">
        <v>572</v>
      </c>
    </row>
    <row r="53" spans="1:12">
      <c r="A53" s="195"/>
      <c r="B53" s="198" t="s">
        <v>434</v>
      </c>
      <c r="C53" s="199"/>
      <c r="D53" s="200"/>
      <c r="E53" s="193"/>
      <c r="F53" s="202"/>
      <c r="G53" s="193"/>
      <c r="H53" s="193"/>
      <c r="I53" s="197"/>
      <c r="J53" s="197"/>
      <c r="K53" s="197"/>
      <c r="L53" s="197"/>
    </row>
    <row r="54" spans="1:12" ht="135">
      <c r="A54" s="194">
        <v>19</v>
      </c>
      <c r="B54" s="33" t="s">
        <v>606</v>
      </c>
      <c r="C54" s="33" t="s">
        <v>256</v>
      </c>
      <c r="D54" s="33" t="s">
        <v>607</v>
      </c>
      <c r="E54" s="192">
        <v>0</v>
      </c>
      <c r="F54" s="201"/>
      <c r="G54" s="192">
        <v>250000</v>
      </c>
      <c r="H54" s="192">
        <v>0</v>
      </c>
      <c r="I54" s="194" t="s">
        <v>80</v>
      </c>
      <c r="J54" s="196" t="s">
        <v>259</v>
      </c>
      <c r="K54" s="196" t="s">
        <v>410</v>
      </c>
      <c r="L54" s="196" t="s">
        <v>262</v>
      </c>
    </row>
    <row r="55" spans="1:12">
      <c r="A55" s="195"/>
      <c r="B55" s="198" t="s">
        <v>432</v>
      </c>
      <c r="C55" s="199"/>
      <c r="D55" s="200"/>
      <c r="E55" s="193"/>
      <c r="F55" s="202"/>
      <c r="G55" s="193"/>
      <c r="H55" s="193"/>
      <c r="I55" s="195"/>
      <c r="J55" s="197"/>
      <c r="K55" s="197"/>
      <c r="L55" s="197"/>
    </row>
    <row r="56" spans="1:12" ht="108.75" customHeight="1">
      <c r="A56" s="194">
        <v>20</v>
      </c>
      <c r="B56" s="33" t="s">
        <v>588</v>
      </c>
      <c r="C56" s="33" t="s">
        <v>256</v>
      </c>
      <c r="D56" s="33" t="s">
        <v>608</v>
      </c>
      <c r="E56" s="192">
        <v>0</v>
      </c>
      <c r="F56" s="201"/>
      <c r="G56" s="192">
        <v>120000</v>
      </c>
      <c r="H56" s="192">
        <v>0</v>
      </c>
      <c r="I56" s="194" t="s">
        <v>80</v>
      </c>
      <c r="J56" s="196" t="s">
        <v>259</v>
      </c>
      <c r="K56" s="196" t="s">
        <v>410</v>
      </c>
      <c r="L56" s="196" t="s">
        <v>572</v>
      </c>
    </row>
    <row r="57" spans="1:12">
      <c r="A57" s="195"/>
      <c r="B57" s="198" t="s">
        <v>433</v>
      </c>
      <c r="C57" s="199"/>
      <c r="D57" s="200"/>
      <c r="E57" s="193"/>
      <c r="F57" s="202"/>
      <c r="G57" s="193"/>
      <c r="H57" s="193"/>
      <c r="I57" s="195"/>
      <c r="J57" s="197"/>
      <c r="K57" s="197"/>
      <c r="L57" s="197"/>
    </row>
    <row r="58" spans="1:12" ht="63.75">
      <c r="A58" s="194">
        <v>21</v>
      </c>
      <c r="B58" s="51" t="s">
        <v>752</v>
      </c>
      <c r="C58" s="33" t="s">
        <v>256</v>
      </c>
      <c r="D58" s="51" t="s">
        <v>643</v>
      </c>
      <c r="E58" s="192">
        <v>0</v>
      </c>
      <c r="F58" s="188"/>
      <c r="G58" s="192">
        <v>180000</v>
      </c>
      <c r="H58" s="192">
        <v>0</v>
      </c>
      <c r="I58" s="194" t="s">
        <v>80</v>
      </c>
      <c r="J58" s="196" t="s">
        <v>259</v>
      </c>
      <c r="K58" s="196" t="s">
        <v>710</v>
      </c>
      <c r="L58" s="196" t="s">
        <v>262</v>
      </c>
    </row>
    <row r="59" spans="1:12">
      <c r="A59" s="195"/>
      <c r="B59" s="198" t="s">
        <v>589</v>
      </c>
      <c r="C59" s="199"/>
      <c r="D59" s="200"/>
      <c r="E59" s="193"/>
      <c r="F59" s="187"/>
      <c r="G59" s="193"/>
      <c r="H59" s="193"/>
      <c r="I59" s="195"/>
      <c r="J59" s="197"/>
      <c r="K59" s="197"/>
      <c r="L59" s="197"/>
    </row>
    <row r="60" spans="1:12" ht="90">
      <c r="A60" s="194">
        <v>22</v>
      </c>
      <c r="B60" s="33" t="s">
        <v>750</v>
      </c>
      <c r="C60" s="33" t="s">
        <v>256</v>
      </c>
      <c r="D60" s="33" t="s">
        <v>610</v>
      </c>
      <c r="E60" s="192">
        <v>0</v>
      </c>
      <c r="F60" s="188"/>
      <c r="G60" s="192">
        <v>240000</v>
      </c>
      <c r="H60" s="192">
        <v>0</v>
      </c>
      <c r="I60" s="194" t="s">
        <v>80</v>
      </c>
      <c r="J60" s="196" t="s">
        <v>259</v>
      </c>
      <c r="K60" s="196" t="s">
        <v>710</v>
      </c>
      <c r="L60" s="196" t="s">
        <v>262</v>
      </c>
    </row>
    <row r="61" spans="1:12" ht="18" customHeight="1">
      <c r="A61" s="195"/>
      <c r="B61" s="198" t="s">
        <v>590</v>
      </c>
      <c r="C61" s="199"/>
      <c r="D61" s="200"/>
      <c r="E61" s="193"/>
      <c r="F61" s="188"/>
      <c r="G61" s="193"/>
      <c r="H61" s="193"/>
      <c r="I61" s="195"/>
      <c r="J61" s="197"/>
      <c r="K61" s="197"/>
      <c r="L61" s="197"/>
    </row>
    <row r="62" spans="1:12" ht="123.75" customHeight="1">
      <c r="A62" s="194">
        <v>23</v>
      </c>
      <c r="B62" s="33" t="s">
        <v>958</v>
      </c>
      <c r="C62" s="33" t="s">
        <v>256</v>
      </c>
      <c r="D62" s="33" t="s">
        <v>902</v>
      </c>
      <c r="E62" s="192">
        <v>0</v>
      </c>
      <c r="F62" s="188"/>
      <c r="G62" s="192">
        <v>48000</v>
      </c>
      <c r="H62" s="192">
        <v>0</v>
      </c>
      <c r="I62" s="194" t="s">
        <v>80</v>
      </c>
      <c r="J62" s="196" t="s">
        <v>259</v>
      </c>
      <c r="K62" s="196" t="s">
        <v>710</v>
      </c>
      <c r="L62" s="196" t="s">
        <v>262</v>
      </c>
    </row>
    <row r="63" spans="1:12" ht="21" customHeight="1">
      <c r="A63" s="195"/>
      <c r="B63" s="215" t="s">
        <v>600</v>
      </c>
      <c r="C63" s="199"/>
      <c r="D63" s="200"/>
      <c r="E63" s="193"/>
      <c r="F63" s="187"/>
      <c r="G63" s="193"/>
      <c r="H63" s="193"/>
      <c r="I63" s="195"/>
      <c r="J63" s="197"/>
      <c r="K63" s="197"/>
      <c r="L63" s="197"/>
    </row>
    <row r="64" spans="1:12" ht="116.25" customHeight="1">
      <c r="A64" s="194">
        <v>24</v>
      </c>
      <c r="B64" s="33" t="s">
        <v>751</v>
      </c>
      <c r="C64" s="33" t="s">
        <v>256</v>
      </c>
      <c r="D64" s="33" t="s">
        <v>903</v>
      </c>
      <c r="E64" s="192">
        <v>0</v>
      </c>
      <c r="F64" s="186"/>
      <c r="G64" s="192">
        <v>72000</v>
      </c>
      <c r="H64" s="192">
        <v>0</v>
      </c>
      <c r="I64" s="194" t="s">
        <v>80</v>
      </c>
      <c r="J64" s="196" t="s">
        <v>259</v>
      </c>
      <c r="K64" s="196" t="s">
        <v>710</v>
      </c>
      <c r="L64" s="196" t="s">
        <v>262</v>
      </c>
    </row>
    <row r="65" spans="1:12" ht="18.75" customHeight="1">
      <c r="A65" s="195"/>
      <c r="B65" s="198" t="s">
        <v>591</v>
      </c>
      <c r="C65" s="199"/>
      <c r="D65" s="200"/>
      <c r="E65" s="193"/>
      <c r="F65" s="187"/>
      <c r="G65" s="193"/>
      <c r="H65" s="193"/>
      <c r="I65" s="195"/>
      <c r="J65" s="197"/>
      <c r="K65" s="197"/>
      <c r="L65" s="197"/>
    </row>
    <row r="66" spans="1:12" ht="45">
      <c r="A66" s="194">
        <v>25</v>
      </c>
      <c r="B66" s="98" t="s">
        <v>626</v>
      </c>
      <c r="C66" s="125" t="s">
        <v>256</v>
      </c>
      <c r="D66" s="143" t="s">
        <v>627</v>
      </c>
      <c r="E66" s="192">
        <v>0</v>
      </c>
      <c r="F66" s="100"/>
      <c r="G66" s="192">
        <v>803400</v>
      </c>
      <c r="H66" s="192">
        <v>0</v>
      </c>
      <c r="I66" s="194" t="s">
        <v>80</v>
      </c>
      <c r="J66" s="196" t="s">
        <v>383</v>
      </c>
      <c r="K66" s="196" t="s">
        <v>410</v>
      </c>
      <c r="L66" s="196" t="s">
        <v>262</v>
      </c>
    </row>
    <row r="67" spans="1:12" ht="53.25" customHeight="1">
      <c r="A67" s="216"/>
      <c r="B67" s="101" t="s">
        <v>378</v>
      </c>
      <c r="C67" s="122" t="s">
        <v>580</v>
      </c>
      <c r="D67" s="123" t="s">
        <v>628</v>
      </c>
      <c r="E67" s="217"/>
      <c r="F67" s="103"/>
      <c r="G67" s="217"/>
      <c r="H67" s="217"/>
      <c r="I67" s="216"/>
      <c r="J67" s="218"/>
      <c r="K67" s="218"/>
      <c r="L67" s="218"/>
    </row>
    <row r="68" spans="1:12" ht="51.75" customHeight="1">
      <c r="A68" s="216"/>
      <c r="B68" s="101" t="s">
        <v>379</v>
      </c>
      <c r="C68" s="122" t="s">
        <v>581</v>
      </c>
      <c r="D68" s="123" t="s">
        <v>629</v>
      </c>
      <c r="E68" s="217"/>
      <c r="F68" s="103"/>
      <c r="G68" s="217"/>
      <c r="H68" s="217"/>
      <c r="I68" s="216"/>
      <c r="J68" s="218"/>
      <c r="K68" s="218"/>
      <c r="L68" s="218"/>
    </row>
    <row r="69" spans="1:12" ht="51" customHeight="1">
      <c r="A69" s="216"/>
      <c r="B69" s="101" t="s">
        <v>380</v>
      </c>
      <c r="C69" s="122" t="s">
        <v>582</v>
      </c>
      <c r="D69" s="123" t="s">
        <v>630</v>
      </c>
      <c r="E69" s="217"/>
      <c r="F69" s="103"/>
      <c r="G69" s="217"/>
      <c r="H69" s="217"/>
      <c r="I69" s="216"/>
      <c r="J69" s="218"/>
      <c r="K69" s="218"/>
      <c r="L69" s="218"/>
    </row>
    <row r="70" spans="1:12" ht="87.75" customHeight="1">
      <c r="A70" s="195"/>
      <c r="B70" s="104" t="s">
        <v>381</v>
      </c>
      <c r="C70" s="121" t="s">
        <v>583</v>
      </c>
      <c r="D70" s="126" t="s">
        <v>904</v>
      </c>
      <c r="E70" s="193"/>
      <c r="F70" s="105"/>
      <c r="G70" s="193"/>
      <c r="H70" s="193"/>
      <c r="I70" s="195"/>
      <c r="J70" s="197"/>
      <c r="K70" s="197"/>
      <c r="L70" s="197"/>
    </row>
    <row r="71" spans="1:12" ht="106.5" customHeight="1">
      <c r="A71" s="194">
        <v>26</v>
      </c>
      <c r="B71" s="33" t="s">
        <v>631</v>
      </c>
      <c r="C71" s="33" t="s">
        <v>256</v>
      </c>
      <c r="D71" s="33" t="s">
        <v>647</v>
      </c>
      <c r="E71" s="192">
        <v>0</v>
      </c>
      <c r="F71" s="201"/>
      <c r="G71" s="192">
        <v>416000</v>
      </c>
      <c r="H71" s="192">
        <v>0</v>
      </c>
      <c r="I71" s="194" t="s">
        <v>80</v>
      </c>
      <c r="J71" s="196" t="s">
        <v>259</v>
      </c>
      <c r="K71" s="196" t="s">
        <v>710</v>
      </c>
      <c r="L71" s="196" t="s">
        <v>572</v>
      </c>
    </row>
    <row r="72" spans="1:12">
      <c r="A72" s="195"/>
      <c r="B72" s="198" t="s">
        <v>453</v>
      </c>
      <c r="C72" s="199"/>
      <c r="D72" s="200"/>
      <c r="E72" s="193"/>
      <c r="F72" s="202"/>
      <c r="G72" s="193"/>
      <c r="H72" s="193"/>
      <c r="I72" s="195"/>
      <c r="J72" s="197"/>
      <c r="K72" s="197"/>
      <c r="L72" s="197"/>
    </row>
    <row r="73" spans="1:12" ht="45">
      <c r="A73" s="194">
        <v>27</v>
      </c>
      <c r="B73" s="99" t="s">
        <v>632</v>
      </c>
      <c r="C73" s="99" t="s">
        <v>256</v>
      </c>
      <c r="D73" s="106" t="s">
        <v>382</v>
      </c>
      <c r="E73" s="192">
        <v>0</v>
      </c>
      <c r="F73" s="201"/>
      <c r="G73" s="192">
        <v>624000</v>
      </c>
      <c r="H73" s="192">
        <v>0</v>
      </c>
      <c r="I73" s="194" t="s">
        <v>80</v>
      </c>
      <c r="J73" s="196" t="s">
        <v>259</v>
      </c>
      <c r="K73" s="196" t="s">
        <v>710</v>
      </c>
      <c r="L73" s="196" t="s">
        <v>262</v>
      </c>
    </row>
    <row r="74" spans="1:12" ht="51">
      <c r="A74" s="216"/>
      <c r="B74" s="102" t="s">
        <v>384</v>
      </c>
      <c r="C74" s="49" t="s">
        <v>556</v>
      </c>
      <c r="D74" s="49" t="s">
        <v>633</v>
      </c>
      <c r="E74" s="217"/>
      <c r="F74" s="219"/>
      <c r="G74" s="217"/>
      <c r="H74" s="217"/>
      <c r="I74" s="216"/>
      <c r="J74" s="218"/>
      <c r="K74" s="218"/>
      <c r="L74" s="218"/>
    </row>
    <row r="75" spans="1:12" ht="93" customHeight="1">
      <c r="A75" s="195"/>
      <c r="B75" s="107" t="s">
        <v>385</v>
      </c>
      <c r="C75" s="124" t="s">
        <v>452</v>
      </c>
      <c r="D75" s="50" t="s">
        <v>634</v>
      </c>
      <c r="E75" s="193"/>
      <c r="F75" s="202"/>
      <c r="G75" s="193"/>
      <c r="H75" s="193"/>
      <c r="I75" s="195"/>
      <c r="J75" s="197"/>
      <c r="K75" s="197"/>
      <c r="L75" s="197"/>
    </row>
    <row r="76" spans="1:12" ht="120">
      <c r="A76" s="194">
        <v>28</v>
      </c>
      <c r="B76" s="33" t="s">
        <v>635</v>
      </c>
      <c r="C76" s="33" t="s">
        <v>256</v>
      </c>
      <c r="D76" s="33" t="s">
        <v>636</v>
      </c>
      <c r="E76" s="192">
        <v>0</v>
      </c>
      <c r="F76" s="201"/>
      <c r="G76" s="192">
        <v>156000</v>
      </c>
      <c r="H76" s="192">
        <v>0</v>
      </c>
      <c r="I76" s="194" t="s">
        <v>80</v>
      </c>
      <c r="J76" s="196" t="s">
        <v>259</v>
      </c>
      <c r="K76" s="196" t="s">
        <v>710</v>
      </c>
      <c r="L76" s="196" t="s">
        <v>262</v>
      </c>
    </row>
    <row r="77" spans="1:12">
      <c r="A77" s="195"/>
      <c r="B77" s="198" t="s">
        <v>575</v>
      </c>
      <c r="C77" s="199"/>
      <c r="D77" s="200"/>
      <c r="E77" s="193"/>
      <c r="F77" s="202"/>
      <c r="G77" s="193"/>
      <c r="H77" s="193"/>
      <c r="I77" s="195"/>
      <c r="J77" s="197"/>
      <c r="K77" s="197"/>
      <c r="L77" s="197"/>
    </row>
    <row r="78" spans="1:12" ht="120">
      <c r="A78" s="194">
        <v>29</v>
      </c>
      <c r="B78" s="33" t="s">
        <v>637</v>
      </c>
      <c r="C78" s="33" t="s">
        <v>256</v>
      </c>
      <c r="D78" s="33" t="s">
        <v>638</v>
      </c>
      <c r="E78" s="192">
        <v>0</v>
      </c>
      <c r="F78" s="201"/>
      <c r="G78" s="192">
        <v>374400</v>
      </c>
      <c r="H78" s="192">
        <v>0</v>
      </c>
      <c r="I78" s="194" t="s">
        <v>80</v>
      </c>
      <c r="J78" s="196" t="s">
        <v>259</v>
      </c>
      <c r="K78" s="196" t="s">
        <v>710</v>
      </c>
      <c r="L78" s="196" t="s">
        <v>262</v>
      </c>
    </row>
    <row r="79" spans="1:12">
      <c r="A79" s="195"/>
      <c r="B79" s="198" t="s">
        <v>576</v>
      </c>
      <c r="C79" s="199"/>
      <c r="D79" s="200"/>
      <c r="E79" s="193"/>
      <c r="F79" s="202"/>
      <c r="G79" s="193"/>
      <c r="H79" s="193"/>
      <c r="I79" s="195"/>
      <c r="J79" s="197"/>
      <c r="K79" s="197"/>
      <c r="L79" s="197"/>
    </row>
    <row r="80" spans="1:12" ht="120">
      <c r="A80" s="194">
        <v>30</v>
      </c>
      <c r="B80" s="33" t="s">
        <v>959</v>
      </c>
      <c r="C80" s="33" t="s">
        <v>269</v>
      </c>
      <c r="D80" s="33" t="s">
        <v>700</v>
      </c>
      <c r="E80" s="192">
        <v>0</v>
      </c>
      <c r="F80" s="201"/>
      <c r="G80" s="192">
        <v>615000</v>
      </c>
      <c r="H80" s="192">
        <v>615000</v>
      </c>
      <c r="I80" s="194" t="s">
        <v>80</v>
      </c>
      <c r="J80" s="196" t="s">
        <v>270</v>
      </c>
      <c r="K80" s="196" t="s">
        <v>271</v>
      </c>
      <c r="L80" s="196" t="s">
        <v>942</v>
      </c>
    </row>
    <row r="81" spans="1:12">
      <c r="A81" s="195"/>
      <c r="B81" s="198" t="s">
        <v>438</v>
      </c>
      <c r="C81" s="199"/>
      <c r="D81" s="200"/>
      <c r="E81" s="193"/>
      <c r="F81" s="202"/>
      <c r="G81" s="193"/>
      <c r="H81" s="193"/>
      <c r="I81" s="195"/>
      <c r="J81" s="197"/>
      <c r="K81" s="197"/>
      <c r="L81" s="197"/>
    </row>
    <row r="82" spans="1:12" ht="135">
      <c r="A82" s="194">
        <v>31</v>
      </c>
      <c r="B82" s="33" t="s">
        <v>712</v>
      </c>
      <c r="C82" s="33" t="s">
        <v>703</v>
      </c>
      <c r="D82" s="33" t="s">
        <v>713</v>
      </c>
      <c r="E82" s="192">
        <v>0</v>
      </c>
      <c r="F82" s="201"/>
      <c r="G82" s="192">
        <v>984000</v>
      </c>
      <c r="H82" s="192">
        <v>984000</v>
      </c>
      <c r="I82" s="194" t="s">
        <v>80</v>
      </c>
      <c r="J82" s="196" t="s">
        <v>704</v>
      </c>
      <c r="K82" s="196" t="s">
        <v>706</v>
      </c>
      <c r="L82" s="196" t="s">
        <v>714</v>
      </c>
    </row>
    <row r="83" spans="1:12">
      <c r="A83" s="195"/>
      <c r="B83" s="198" t="s">
        <v>570</v>
      </c>
      <c r="C83" s="199"/>
      <c r="D83" s="200"/>
      <c r="E83" s="193"/>
      <c r="F83" s="202"/>
      <c r="G83" s="193"/>
      <c r="H83" s="193"/>
      <c r="I83" s="195"/>
      <c r="J83" s="197"/>
      <c r="K83" s="197"/>
      <c r="L83" s="197"/>
    </row>
    <row r="84" spans="1:12" ht="185.25" customHeight="1">
      <c r="A84" s="194">
        <v>32</v>
      </c>
      <c r="B84" s="94" t="s">
        <v>609</v>
      </c>
      <c r="C84" s="33" t="s">
        <v>708</v>
      </c>
      <c r="D84" s="33" t="s">
        <v>642</v>
      </c>
      <c r="E84" s="192">
        <v>0</v>
      </c>
      <c r="F84" s="201"/>
      <c r="G84" s="192">
        <v>0</v>
      </c>
      <c r="H84" s="192">
        <v>520600</v>
      </c>
      <c r="I84" s="194" t="s">
        <v>80</v>
      </c>
      <c r="J84" s="196" t="s">
        <v>709</v>
      </c>
      <c r="K84" s="196" t="s">
        <v>711</v>
      </c>
      <c r="L84" s="196" t="s">
        <v>262</v>
      </c>
    </row>
    <row r="85" spans="1:12">
      <c r="A85" s="195"/>
      <c r="B85" s="198" t="s">
        <v>437</v>
      </c>
      <c r="C85" s="199"/>
      <c r="D85" s="200"/>
      <c r="E85" s="193"/>
      <c r="F85" s="202"/>
      <c r="G85" s="193"/>
      <c r="H85" s="193"/>
      <c r="I85" s="195"/>
      <c r="J85" s="197"/>
      <c r="K85" s="197"/>
      <c r="L85" s="197"/>
    </row>
    <row r="86" spans="1:12" ht="93.75" customHeight="1">
      <c r="A86" s="194">
        <v>33</v>
      </c>
      <c r="B86" s="94" t="s">
        <v>611</v>
      </c>
      <c r="C86" s="33" t="s">
        <v>256</v>
      </c>
      <c r="D86" s="33" t="s">
        <v>612</v>
      </c>
      <c r="E86" s="192">
        <v>0</v>
      </c>
      <c r="F86" s="201"/>
      <c r="G86" s="192">
        <v>0</v>
      </c>
      <c r="H86" s="192">
        <v>800000</v>
      </c>
      <c r="I86" s="194" t="s">
        <v>80</v>
      </c>
      <c r="J86" s="196" t="s">
        <v>259</v>
      </c>
      <c r="K86" s="196" t="s">
        <v>710</v>
      </c>
      <c r="L86" s="220" t="s">
        <v>572</v>
      </c>
    </row>
    <row r="87" spans="1:12" ht="18" customHeight="1">
      <c r="A87" s="195"/>
      <c r="B87" s="198" t="s">
        <v>579</v>
      </c>
      <c r="C87" s="199"/>
      <c r="D87" s="200"/>
      <c r="E87" s="193"/>
      <c r="F87" s="202"/>
      <c r="G87" s="193"/>
      <c r="H87" s="193"/>
      <c r="I87" s="195"/>
      <c r="J87" s="197"/>
      <c r="K87" s="197"/>
      <c r="L87" s="221"/>
    </row>
    <row r="88" spans="1:12" ht="90">
      <c r="A88" s="194">
        <v>34</v>
      </c>
      <c r="B88" s="33" t="s">
        <v>613</v>
      </c>
      <c r="C88" s="33" t="s">
        <v>256</v>
      </c>
      <c r="D88" s="33" t="s">
        <v>905</v>
      </c>
      <c r="E88" s="192">
        <v>0</v>
      </c>
      <c r="F88" s="201"/>
      <c r="G88" s="192">
        <v>0</v>
      </c>
      <c r="H88" s="192">
        <v>300000</v>
      </c>
      <c r="I88" s="194" t="s">
        <v>80</v>
      </c>
      <c r="J88" s="196" t="s">
        <v>259</v>
      </c>
      <c r="K88" s="196" t="s">
        <v>710</v>
      </c>
      <c r="L88" s="196" t="s">
        <v>262</v>
      </c>
    </row>
    <row r="89" spans="1:12">
      <c r="A89" s="195"/>
      <c r="B89" s="198" t="s">
        <v>454</v>
      </c>
      <c r="C89" s="199"/>
      <c r="D89" s="200"/>
      <c r="E89" s="193"/>
      <c r="F89" s="202"/>
      <c r="G89" s="193"/>
      <c r="H89" s="193"/>
      <c r="I89" s="195"/>
      <c r="J89" s="197"/>
      <c r="K89" s="197"/>
      <c r="L89" s="197"/>
    </row>
    <row r="90" spans="1:12" ht="105">
      <c r="A90" s="194">
        <v>35</v>
      </c>
      <c r="B90" s="33" t="s">
        <v>620</v>
      </c>
      <c r="C90" s="33" t="s">
        <v>256</v>
      </c>
      <c r="D90" s="33" t="s">
        <v>621</v>
      </c>
      <c r="E90" s="192">
        <v>0</v>
      </c>
      <c r="F90" s="201"/>
      <c r="G90" s="192">
        <v>0</v>
      </c>
      <c r="H90" s="192">
        <v>509600</v>
      </c>
      <c r="I90" s="194" t="s">
        <v>80</v>
      </c>
      <c r="J90" s="196" t="s">
        <v>259</v>
      </c>
      <c r="K90" s="196" t="s">
        <v>710</v>
      </c>
      <c r="L90" s="196" t="s">
        <v>262</v>
      </c>
    </row>
    <row r="91" spans="1:12">
      <c r="A91" s="195"/>
      <c r="B91" s="198" t="s">
        <v>449</v>
      </c>
      <c r="C91" s="199"/>
      <c r="D91" s="200"/>
      <c r="E91" s="193"/>
      <c r="F91" s="202"/>
      <c r="G91" s="193"/>
      <c r="H91" s="193"/>
      <c r="I91" s="195"/>
      <c r="J91" s="197"/>
      <c r="K91" s="197"/>
      <c r="L91" s="197"/>
    </row>
    <row r="92" spans="1:12" ht="105">
      <c r="A92" s="194">
        <v>36</v>
      </c>
      <c r="B92" s="33" t="s">
        <v>944</v>
      </c>
      <c r="C92" s="33" t="s">
        <v>269</v>
      </c>
      <c r="D92" s="33" t="s">
        <v>702</v>
      </c>
      <c r="E92" s="192">
        <v>0</v>
      </c>
      <c r="F92" s="201"/>
      <c r="G92" s="192">
        <v>0</v>
      </c>
      <c r="H92" s="192">
        <v>492000</v>
      </c>
      <c r="I92" s="194" t="s">
        <v>80</v>
      </c>
      <c r="J92" s="196" t="s">
        <v>270</v>
      </c>
      <c r="K92" s="196" t="s">
        <v>271</v>
      </c>
      <c r="L92" s="196" t="s">
        <v>942</v>
      </c>
    </row>
    <row r="93" spans="1:12">
      <c r="A93" s="195"/>
      <c r="B93" s="198" t="s">
        <v>569</v>
      </c>
      <c r="C93" s="199"/>
      <c r="D93" s="200"/>
      <c r="E93" s="193"/>
      <c r="F93" s="202"/>
      <c r="G93" s="193"/>
      <c r="H93" s="193"/>
      <c r="I93" s="195"/>
      <c r="J93" s="197"/>
      <c r="K93" s="197"/>
      <c r="L93" s="197"/>
    </row>
  </sheetData>
  <mergeCells count="347">
    <mergeCell ref="A92:A93"/>
    <mergeCell ref="E92:E93"/>
    <mergeCell ref="F92:F93"/>
    <mergeCell ref="G92:G93"/>
    <mergeCell ref="H92:H93"/>
    <mergeCell ref="I92:I93"/>
    <mergeCell ref="J92:J93"/>
    <mergeCell ref="K92:K93"/>
    <mergeCell ref="L92:L93"/>
    <mergeCell ref="B93:D93"/>
    <mergeCell ref="A90:A91"/>
    <mergeCell ref="E90:E91"/>
    <mergeCell ref="F90:F91"/>
    <mergeCell ref="G90:G91"/>
    <mergeCell ref="H90:H91"/>
    <mergeCell ref="I90:I91"/>
    <mergeCell ref="J90:J91"/>
    <mergeCell ref="K90:K91"/>
    <mergeCell ref="L90:L91"/>
    <mergeCell ref="B91:D91"/>
    <mergeCell ref="A88:A89"/>
    <mergeCell ref="E88:E89"/>
    <mergeCell ref="F88:F89"/>
    <mergeCell ref="G88:G89"/>
    <mergeCell ref="H88:H89"/>
    <mergeCell ref="I88:I89"/>
    <mergeCell ref="J88:J89"/>
    <mergeCell ref="K88:K89"/>
    <mergeCell ref="L88:L89"/>
    <mergeCell ref="B89:D89"/>
    <mergeCell ref="A86:A87"/>
    <mergeCell ref="E86:E87"/>
    <mergeCell ref="F86:F87"/>
    <mergeCell ref="G86:G87"/>
    <mergeCell ref="H86:H87"/>
    <mergeCell ref="I86:I87"/>
    <mergeCell ref="J86:J87"/>
    <mergeCell ref="K86:K87"/>
    <mergeCell ref="L86:L87"/>
    <mergeCell ref="B87:D87"/>
    <mergeCell ref="A84:A85"/>
    <mergeCell ref="E84:E85"/>
    <mergeCell ref="F84:F85"/>
    <mergeCell ref="G84:G85"/>
    <mergeCell ref="H84:H85"/>
    <mergeCell ref="I84:I85"/>
    <mergeCell ref="J84:J85"/>
    <mergeCell ref="K84:K85"/>
    <mergeCell ref="L84:L85"/>
    <mergeCell ref="B85:D85"/>
    <mergeCell ref="A82:A83"/>
    <mergeCell ref="E82:E83"/>
    <mergeCell ref="F82:F83"/>
    <mergeCell ref="G82:G83"/>
    <mergeCell ref="H82:H83"/>
    <mergeCell ref="I82:I83"/>
    <mergeCell ref="J82:J83"/>
    <mergeCell ref="K82:K83"/>
    <mergeCell ref="L82:L83"/>
    <mergeCell ref="B83:D83"/>
    <mergeCell ref="A80:A81"/>
    <mergeCell ref="E80:E81"/>
    <mergeCell ref="F80:F81"/>
    <mergeCell ref="G80:G81"/>
    <mergeCell ref="H80:H81"/>
    <mergeCell ref="I80:I81"/>
    <mergeCell ref="J80:J81"/>
    <mergeCell ref="K80:K81"/>
    <mergeCell ref="L80:L81"/>
    <mergeCell ref="B81:D81"/>
    <mergeCell ref="A78:A79"/>
    <mergeCell ref="E78:E79"/>
    <mergeCell ref="F78:F79"/>
    <mergeCell ref="G78:G79"/>
    <mergeCell ref="H78:H79"/>
    <mergeCell ref="I78:I79"/>
    <mergeCell ref="J78:J79"/>
    <mergeCell ref="K78:K79"/>
    <mergeCell ref="L78:L79"/>
    <mergeCell ref="B79:D79"/>
    <mergeCell ref="A76:A77"/>
    <mergeCell ref="E76:E77"/>
    <mergeCell ref="F76:F77"/>
    <mergeCell ref="G76:G77"/>
    <mergeCell ref="H76:H77"/>
    <mergeCell ref="I76:I77"/>
    <mergeCell ref="J76:J77"/>
    <mergeCell ref="K76:K77"/>
    <mergeCell ref="L76:L77"/>
    <mergeCell ref="B77:D77"/>
    <mergeCell ref="A73:A75"/>
    <mergeCell ref="E73:E75"/>
    <mergeCell ref="F73:F75"/>
    <mergeCell ref="G73:G75"/>
    <mergeCell ref="H73:H75"/>
    <mergeCell ref="I73:I75"/>
    <mergeCell ref="J73:J75"/>
    <mergeCell ref="K73:K75"/>
    <mergeCell ref="L73:L75"/>
    <mergeCell ref="A66:A70"/>
    <mergeCell ref="E66:E70"/>
    <mergeCell ref="G66:G70"/>
    <mergeCell ref="H66:H70"/>
    <mergeCell ref="I66:I70"/>
    <mergeCell ref="J66:J70"/>
    <mergeCell ref="K66:K70"/>
    <mergeCell ref="L66:L70"/>
    <mergeCell ref="A71:A72"/>
    <mergeCell ref="E71:E72"/>
    <mergeCell ref="F71:F72"/>
    <mergeCell ref="G71:G72"/>
    <mergeCell ref="H71:H72"/>
    <mergeCell ref="I71:I72"/>
    <mergeCell ref="J71:J72"/>
    <mergeCell ref="K71:K72"/>
    <mergeCell ref="L71:L72"/>
    <mergeCell ref="B72:D72"/>
    <mergeCell ref="A64:A65"/>
    <mergeCell ref="E64:E65"/>
    <mergeCell ref="G64:G65"/>
    <mergeCell ref="H64:H65"/>
    <mergeCell ref="I64:I65"/>
    <mergeCell ref="J64:J65"/>
    <mergeCell ref="K64:K65"/>
    <mergeCell ref="L64:L65"/>
    <mergeCell ref="B65:D65"/>
    <mergeCell ref="A62:A63"/>
    <mergeCell ref="E62:E63"/>
    <mergeCell ref="G62:G63"/>
    <mergeCell ref="H62:H63"/>
    <mergeCell ref="I62:I63"/>
    <mergeCell ref="J62:J63"/>
    <mergeCell ref="K62:K63"/>
    <mergeCell ref="L62:L63"/>
    <mergeCell ref="B63:D63"/>
    <mergeCell ref="A60:A61"/>
    <mergeCell ref="E60:E61"/>
    <mergeCell ref="G60:G61"/>
    <mergeCell ref="H60:H61"/>
    <mergeCell ref="I60:I61"/>
    <mergeCell ref="J60:J61"/>
    <mergeCell ref="K60:K61"/>
    <mergeCell ref="L60:L61"/>
    <mergeCell ref="B61:D61"/>
    <mergeCell ref="H56:H57"/>
    <mergeCell ref="I56:I57"/>
    <mergeCell ref="J56:J57"/>
    <mergeCell ref="K56:K57"/>
    <mergeCell ref="L56:L57"/>
    <mergeCell ref="B57:D57"/>
    <mergeCell ref="A58:A59"/>
    <mergeCell ref="E58:E59"/>
    <mergeCell ref="G58:G59"/>
    <mergeCell ref="H58:H59"/>
    <mergeCell ref="I58:I59"/>
    <mergeCell ref="J58:J59"/>
    <mergeCell ref="K58:K59"/>
    <mergeCell ref="L58:L59"/>
    <mergeCell ref="B59:D59"/>
    <mergeCell ref="A54:A55"/>
    <mergeCell ref="E54:E55"/>
    <mergeCell ref="F54:F55"/>
    <mergeCell ref="G54:G55"/>
    <mergeCell ref="B55:D55"/>
    <mergeCell ref="A56:A57"/>
    <mergeCell ref="E56:E57"/>
    <mergeCell ref="F56:F57"/>
    <mergeCell ref="G56:G57"/>
    <mergeCell ref="A52:A53"/>
    <mergeCell ref="E52:E53"/>
    <mergeCell ref="F52:F53"/>
    <mergeCell ref="G52:G53"/>
    <mergeCell ref="H52:H53"/>
    <mergeCell ref="I52:I53"/>
    <mergeCell ref="J52:J53"/>
    <mergeCell ref="K52:K53"/>
    <mergeCell ref="L52:L53"/>
    <mergeCell ref="B53:D53"/>
    <mergeCell ref="A50:A51"/>
    <mergeCell ref="E50:E51"/>
    <mergeCell ref="F50:F51"/>
    <mergeCell ref="G50:G51"/>
    <mergeCell ref="H50:H51"/>
    <mergeCell ref="I50:I51"/>
    <mergeCell ref="J50:J51"/>
    <mergeCell ref="K50:K51"/>
    <mergeCell ref="L50:L51"/>
    <mergeCell ref="B51:D51"/>
    <mergeCell ref="A48:A49"/>
    <mergeCell ref="E48:E49"/>
    <mergeCell ref="F48:F49"/>
    <mergeCell ref="G48:G49"/>
    <mergeCell ref="H48:H49"/>
    <mergeCell ref="I48:I49"/>
    <mergeCell ref="J48:J49"/>
    <mergeCell ref="K48:K49"/>
    <mergeCell ref="L48:L49"/>
    <mergeCell ref="B49:D49"/>
    <mergeCell ref="A44:A45"/>
    <mergeCell ref="E44:E45"/>
    <mergeCell ref="F44:F45"/>
    <mergeCell ref="G44:G45"/>
    <mergeCell ref="H44:H45"/>
    <mergeCell ref="I44:I45"/>
    <mergeCell ref="B45:D45"/>
    <mergeCell ref="A46:A47"/>
    <mergeCell ref="E46:E47"/>
    <mergeCell ref="F46:F47"/>
    <mergeCell ref="G46:G47"/>
    <mergeCell ref="H46:H47"/>
    <mergeCell ref="I46:I47"/>
    <mergeCell ref="B47:D47"/>
    <mergeCell ref="A42:A43"/>
    <mergeCell ref="E42:E43"/>
    <mergeCell ref="F42:F43"/>
    <mergeCell ref="G42:G43"/>
    <mergeCell ref="H42:H43"/>
    <mergeCell ref="I42:I43"/>
    <mergeCell ref="J42:J43"/>
    <mergeCell ref="K42:K43"/>
    <mergeCell ref="L42:L43"/>
    <mergeCell ref="B43:D43"/>
    <mergeCell ref="E9:H9"/>
    <mergeCell ref="A2:L2"/>
    <mergeCell ref="A3:L3"/>
    <mergeCell ref="A4:L4"/>
    <mergeCell ref="F10:F11"/>
    <mergeCell ref="A12:A13"/>
    <mergeCell ref="B13:D13"/>
    <mergeCell ref="B15:D15"/>
    <mergeCell ref="L20:L21"/>
    <mergeCell ref="L18:L19"/>
    <mergeCell ref="L12:L13"/>
    <mergeCell ref="L14:L15"/>
    <mergeCell ref="L16:L17"/>
    <mergeCell ref="J16:J17"/>
    <mergeCell ref="K16:K17"/>
    <mergeCell ref="G20:G21"/>
    <mergeCell ref="E20:E21"/>
    <mergeCell ref="B21:D21"/>
    <mergeCell ref="K12:K13"/>
    <mergeCell ref="H14:H15"/>
    <mergeCell ref="I14:I15"/>
    <mergeCell ref="J14:J15"/>
    <mergeCell ref="K14:K15"/>
    <mergeCell ref="I20:I21"/>
    <mergeCell ref="A16:A17"/>
    <mergeCell ref="B17:D17"/>
    <mergeCell ref="F16:F17"/>
    <mergeCell ref="E16:E17"/>
    <mergeCell ref="A14:A15"/>
    <mergeCell ref="E14:E15"/>
    <mergeCell ref="G14:G15"/>
    <mergeCell ref="H18:H19"/>
    <mergeCell ref="I18:I19"/>
    <mergeCell ref="F12:F13"/>
    <mergeCell ref="G12:G13"/>
    <mergeCell ref="H16:H17"/>
    <mergeCell ref="I16:I17"/>
    <mergeCell ref="G16:G17"/>
    <mergeCell ref="E12:E13"/>
    <mergeCell ref="H12:H13"/>
    <mergeCell ref="I12:I13"/>
    <mergeCell ref="J12:J13"/>
    <mergeCell ref="L37:L38"/>
    <mergeCell ref="B30:D30"/>
    <mergeCell ref="A29:A30"/>
    <mergeCell ref="E29:E30"/>
    <mergeCell ref="F29:F30"/>
    <mergeCell ref="G29:G30"/>
    <mergeCell ref="H29:H30"/>
    <mergeCell ref="I29:I30"/>
    <mergeCell ref="J29:J30"/>
    <mergeCell ref="A37:A38"/>
    <mergeCell ref="B38:D38"/>
    <mergeCell ref="L29:L30"/>
    <mergeCell ref="L33:L34"/>
    <mergeCell ref="G35:G36"/>
    <mergeCell ref="E37:E38"/>
    <mergeCell ref="F37:F38"/>
    <mergeCell ref="G37:G38"/>
    <mergeCell ref="H37:H38"/>
    <mergeCell ref="I37:I38"/>
    <mergeCell ref="B34:D34"/>
    <mergeCell ref="A33:A34"/>
    <mergeCell ref="G33:G34"/>
    <mergeCell ref="B36:D36"/>
    <mergeCell ref="E35:E36"/>
    <mergeCell ref="A18:A19"/>
    <mergeCell ref="E18:E19"/>
    <mergeCell ref="F18:F19"/>
    <mergeCell ref="G18:G19"/>
    <mergeCell ref="A40:A41"/>
    <mergeCell ref="K18:K19"/>
    <mergeCell ref="B19:D19"/>
    <mergeCell ref="J20:J21"/>
    <mergeCell ref="H20:H21"/>
    <mergeCell ref="J18:J19"/>
    <mergeCell ref="K40:K41"/>
    <mergeCell ref="L40:L41"/>
    <mergeCell ref="B41:D41"/>
    <mergeCell ref="E40:E41"/>
    <mergeCell ref="I40:I41"/>
    <mergeCell ref="J40:J41"/>
    <mergeCell ref="A20:A21"/>
    <mergeCell ref="F20:F21"/>
    <mergeCell ref="K20:K21"/>
    <mergeCell ref="E31:E32"/>
    <mergeCell ref="H40:H41"/>
    <mergeCell ref="G31:G32"/>
    <mergeCell ref="F31:F32"/>
    <mergeCell ref="F40:F41"/>
    <mergeCell ref="G40:G41"/>
    <mergeCell ref="K29:K30"/>
    <mergeCell ref="H31:H32"/>
    <mergeCell ref="I31:I32"/>
    <mergeCell ref="J31:J32"/>
    <mergeCell ref="B32:D32"/>
    <mergeCell ref="A31:A32"/>
    <mergeCell ref="A35:A36"/>
    <mergeCell ref="E33:E34"/>
    <mergeCell ref="F33:F34"/>
    <mergeCell ref="F35:F36"/>
    <mergeCell ref="H54:H55"/>
    <mergeCell ref="I54:I55"/>
    <mergeCell ref="H33:H34"/>
    <mergeCell ref="I33:I34"/>
    <mergeCell ref="J33:J34"/>
    <mergeCell ref="K33:K34"/>
    <mergeCell ref="J54:J55"/>
    <mergeCell ref="K31:K32"/>
    <mergeCell ref="L31:L32"/>
    <mergeCell ref="K54:K55"/>
    <mergeCell ref="L54:L55"/>
    <mergeCell ref="H35:H36"/>
    <mergeCell ref="I35:I36"/>
    <mergeCell ref="J35:J36"/>
    <mergeCell ref="K35:K36"/>
    <mergeCell ref="L35:L36"/>
    <mergeCell ref="J44:J45"/>
    <mergeCell ref="K44:K45"/>
    <mergeCell ref="L44:L45"/>
    <mergeCell ref="J46:J47"/>
    <mergeCell ref="K46:K47"/>
    <mergeCell ref="J37:J38"/>
    <mergeCell ref="K37:K38"/>
    <mergeCell ref="L46:L47"/>
  </mergeCells>
  <pageMargins left="0.26" right="0.19685039370078741" top="1.1811023622047245" bottom="0.39370078740157483" header="0.36" footer="0.31496062992125984"/>
  <pageSetup paperSize="9" scale="99" orientation="landscape" verticalDpi="1200" r:id="rId1"/>
</worksheet>
</file>

<file path=xl/worksheets/sheet10.xml><?xml version="1.0" encoding="utf-8"?>
<worksheet xmlns="http://schemas.openxmlformats.org/spreadsheetml/2006/main" xmlns:r="http://schemas.openxmlformats.org/officeDocument/2006/relationships">
  <dimension ref="A1:M45"/>
  <sheetViews>
    <sheetView view="pageBreakPreview" topLeftCell="A16" zoomScale="90" zoomScaleSheetLayoutView="90" workbookViewId="0">
      <selection sqref="A1:L21"/>
    </sheetView>
  </sheetViews>
  <sheetFormatPr defaultColWidth="9" defaultRowHeight="16.5"/>
  <cols>
    <col min="1" max="1" width="3.125" style="1" customWidth="1"/>
    <col min="2" max="4" width="15.625" style="1" customWidth="1"/>
    <col min="5" max="5" width="10.25" style="17" customWidth="1"/>
    <col min="6" max="6" width="3.125" style="17" customWidth="1"/>
    <col min="7" max="7" width="10" style="17" customWidth="1"/>
    <col min="8" max="8" width="10.25" style="17" customWidth="1"/>
    <col min="9" max="9" width="9.625" style="17" customWidth="1"/>
    <col min="10" max="10" width="13.625" style="1" customWidth="1"/>
    <col min="11" max="11" width="15.625" style="1" customWidth="1"/>
    <col min="12" max="12" width="7.75" style="1" customWidth="1"/>
    <col min="13" max="13" width="8.625" style="1" customWidth="1"/>
    <col min="14" max="16384" width="9" style="1"/>
  </cols>
  <sheetData>
    <row r="1" spans="1:12">
      <c r="L1" s="1" t="s">
        <v>10</v>
      </c>
    </row>
    <row r="2" spans="1:12">
      <c r="A2" s="234" t="s">
        <v>11</v>
      </c>
      <c r="B2" s="234"/>
      <c r="C2" s="234"/>
      <c r="D2" s="234"/>
      <c r="E2" s="234"/>
      <c r="F2" s="234"/>
      <c r="G2" s="234"/>
      <c r="H2" s="234"/>
      <c r="I2" s="234"/>
      <c r="J2" s="234"/>
      <c r="K2" s="234"/>
      <c r="L2" s="234"/>
    </row>
    <row r="3" spans="1:12">
      <c r="A3" s="234" t="s">
        <v>12</v>
      </c>
      <c r="B3" s="234"/>
      <c r="C3" s="234"/>
      <c r="D3" s="234"/>
      <c r="E3" s="234"/>
      <c r="F3" s="234"/>
      <c r="G3" s="234"/>
      <c r="H3" s="234"/>
      <c r="I3" s="234"/>
      <c r="J3" s="234"/>
      <c r="K3" s="234"/>
      <c r="L3" s="234"/>
    </row>
    <row r="4" spans="1:12">
      <c r="A4" s="234" t="s">
        <v>13</v>
      </c>
      <c r="B4" s="234"/>
      <c r="C4" s="234"/>
      <c r="D4" s="234"/>
      <c r="E4" s="234"/>
      <c r="F4" s="234"/>
      <c r="G4" s="234"/>
      <c r="H4" s="234"/>
      <c r="I4" s="234"/>
      <c r="J4" s="234"/>
      <c r="K4" s="234"/>
      <c r="L4" s="234"/>
    </row>
    <row r="5" spans="1:12">
      <c r="A5" s="1" t="s">
        <v>596</v>
      </c>
    </row>
    <row r="6" spans="1:12">
      <c r="A6" s="1" t="s">
        <v>501</v>
      </c>
    </row>
    <row r="7" spans="1:12">
      <c r="A7" s="1" t="s">
        <v>496</v>
      </c>
    </row>
    <row r="8" spans="1:12">
      <c r="B8" s="1" t="s">
        <v>497</v>
      </c>
    </row>
    <row r="9" spans="1:12" s="4" customFormat="1">
      <c r="A9" s="3" t="s">
        <v>1</v>
      </c>
      <c r="B9" s="3" t="s">
        <v>2</v>
      </c>
      <c r="C9" s="3" t="s">
        <v>3</v>
      </c>
      <c r="D9" s="3" t="s">
        <v>4</v>
      </c>
      <c r="E9" s="235" t="s">
        <v>69</v>
      </c>
      <c r="F9" s="236"/>
      <c r="G9" s="236"/>
      <c r="H9" s="237"/>
      <c r="I9" s="3" t="s">
        <v>70</v>
      </c>
      <c r="J9" s="3" t="s">
        <v>7</v>
      </c>
      <c r="K9" s="3" t="s">
        <v>9</v>
      </c>
      <c r="L9" s="3" t="s">
        <v>15</v>
      </c>
    </row>
    <row r="10" spans="1:12" s="4" customFormat="1">
      <c r="A10" s="5"/>
      <c r="B10" s="5"/>
      <c r="C10" s="5"/>
      <c r="D10" s="5" t="s">
        <v>38</v>
      </c>
      <c r="E10" s="30">
        <v>2558</v>
      </c>
      <c r="F10" s="249"/>
      <c r="G10" s="31">
        <v>2559</v>
      </c>
      <c r="H10" s="32">
        <v>2560</v>
      </c>
      <c r="I10" s="5" t="s">
        <v>69</v>
      </c>
      <c r="J10" s="5" t="s">
        <v>8</v>
      </c>
      <c r="K10" s="5"/>
      <c r="L10" s="5" t="s">
        <v>14</v>
      </c>
    </row>
    <row r="11" spans="1:12" s="4" customFormat="1">
      <c r="A11" s="5"/>
      <c r="B11" s="5"/>
      <c r="C11" s="5"/>
      <c r="D11" s="5"/>
      <c r="E11" s="18" t="s">
        <v>6</v>
      </c>
      <c r="F11" s="250"/>
      <c r="G11" s="19" t="s">
        <v>6</v>
      </c>
      <c r="H11" s="20" t="s">
        <v>6</v>
      </c>
      <c r="I11" s="22"/>
      <c r="J11" s="5"/>
      <c r="K11" s="5"/>
      <c r="L11" s="5"/>
    </row>
    <row r="12" spans="1:12" s="11" customFormat="1" ht="129.75" customHeight="1">
      <c r="A12" s="10">
        <v>1</v>
      </c>
      <c r="B12" s="10" t="s">
        <v>726</v>
      </c>
      <c r="C12" s="10" t="s">
        <v>833</v>
      </c>
      <c r="D12" s="10" t="s">
        <v>834</v>
      </c>
      <c r="E12" s="16">
        <v>20000</v>
      </c>
      <c r="F12" s="28"/>
      <c r="G12" s="147" t="s">
        <v>731</v>
      </c>
      <c r="H12" s="147" t="s">
        <v>731</v>
      </c>
      <c r="I12" s="115" t="s">
        <v>185</v>
      </c>
      <c r="J12" s="53" t="s">
        <v>835</v>
      </c>
      <c r="K12" s="10" t="s">
        <v>836</v>
      </c>
      <c r="L12" s="10" t="s">
        <v>201</v>
      </c>
    </row>
    <row r="13" spans="1:12" s="11" customFormat="1" ht="108.75" customHeight="1">
      <c r="A13" s="10">
        <v>2</v>
      </c>
      <c r="B13" s="10" t="s">
        <v>727</v>
      </c>
      <c r="C13" s="10" t="s">
        <v>745</v>
      </c>
      <c r="D13" s="10" t="s">
        <v>746</v>
      </c>
      <c r="E13" s="16">
        <v>20000</v>
      </c>
      <c r="F13" s="28"/>
      <c r="G13" s="16">
        <v>20000</v>
      </c>
      <c r="H13" s="16">
        <v>20000</v>
      </c>
      <c r="I13" s="145" t="s">
        <v>202</v>
      </c>
      <c r="J13" s="10" t="s">
        <v>865</v>
      </c>
      <c r="K13" s="10" t="s">
        <v>837</v>
      </c>
      <c r="L13" s="10" t="s">
        <v>201</v>
      </c>
    </row>
    <row r="14" spans="1:12" s="11" customFormat="1" ht="84.75" customHeight="1">
      <c r="A14" s="10">
        <v>3</v>
      </c>
      <c r="B14" s="27" t="s">
        <v>242</v>
      </c>
      <c r="C14" s="27" t="s">
        <v>839</v>
      </c>
      <c r="D14" s="27" t="s">
        <v>250</v>
      </c>
      <c r="E14" s="16">
        <v>7200000</v>
      </c>
      <c r="F14" s="28"/>
      <c r="G14" s="16">
        <v>7200000</v>
      </c>
      <c r="H14" s="16">
        <v>7200000</v>
      </c>
      <c r="I14" s="115" t="s">
        <v>255</v>
      </c>
      <c r="J14" s="10" t="s">
        <v>838</v>
      </c>
      <c r="K14" s="10" t="s">
        <v>840</v>
      </c>
      <c r="L14" s="10" t="s">
        <v>201</v>
      </c>
    </row>
    <row r="15" spans="1:12" s="11" customFormat="1" ht="77.25" customHeight="1">
      <c r="A15" s="10">
        <v>4</v>
      </c>
      <c r="B15" s="27" t="s">
        <v>247</v>
      </c>
      <c r="C15" s="27" t="s">
        <v>844</v>
      </c>
      <c r="D15" s="27" t="s">
        <v>841</v>
      </c>
      <c r="E15" s="16">
        <v>500000</v>
      </c>
      <c r="F15" s="28"/>
      <c r="G15" s="16">
        <v>500000</v>
      </c>
      <c r="H15" s="16">
        <v>500000</v>
      </c>
      <c r="I15" s="115" t="s">
        <v>255</v>
      </c>
      <c r="J15" s="10" t="s">
        <v>842</v>
      </c>
      <c r="K15" s="10" t="s">
        <v>843</v>
      </c>
      <c r="L15" s="10" t="s">
        <v>201</v>
      </c>
    </row>
    <row r="16" spans="1:12" s="11" customFormat="1" ht="95.25" customHeight="1">
      <c r="A16" s="10">
        <v>5</v>
      </c>
      <c r="B16" s="27" t="s">
        <v>248</v>
      </c>
      <c r="C16" s="27" t="s">
        <v>845</v>
      </c>
      <c r="D16" s="27" t="s">
        <v>605</v>
      </c>
      <c r="E16" s="16">
        <v>60000</v>
      </c>
      <c r="F16" s="28"/>
      <c r="G16" s="16">
        <v>60000</v>
      </c>
      <c r="H16" s="16">
        <v>60000</v>
      </c>
      <c r="I16" s="115" t="s">
        <v>80</v>
      </c>
      <c r="J16" s="10" t="s">
        <v>846</v>
      </c>
      <c r="K16" s="10" t="s">
        <v>847</v>
      </c>
      <c r="L16" s="10" t="s">
        <v>201</v>
      </c>
    </row>
    <row r="17" spans="1:13" s="11" customFormat="1" ht="118.5" customHeight="1">
      <c r="A17" s="10">
        <v>6</v>
      </c>
      <c r="B17" s="27" t="s">
        <v>249</v>
      </c>
      <c r="C17" s="27" t="s">
        <v>254</v>
      </c>
      <c r="D17" s="27" t="s">
        <v>848</v>
      </c>
      <c r="E17" s="16">
        <v>20000</v>
      </c>
      <c r="F17" s="28"/>
      <c r="G17" s="16">
        <v>20000</v>
      </c>
      <c r="H17" s="16">
        <v>20000</v>
      </c>
      <c r="I17" s="115" t="s">
        <v>728</v>
      </c>
      <c r="J17" s="10" t="s">
        <v>849</v>
      </c>
      <c r="K17" s="10" t="s">
        <v>850</v>
      </c>
      <c r="L17" s="10" t="s">
        <v>201</v>
      </c>
    </row>
    <row r="18" spans="1:13" s="11" customFormat="1" ht="124.5" customHeight="1">
      <c r="A18" s="10">
        <v>7</v>
      </c>
      <c r="B18" s="27" t="s">
        <v>243</v>
      </c>
      <c r="C18" s="27" t="s">
        <v>851</v>
      </c>
      <c r="D18" s="27" t="s">
        <v>604</v>
      </c>
      <c r="E18" s="16">
        <v>10000</v>
      </c>
      <c r="F18" s="28"/>
      <c r="G18" s="16">
        <v>10000</v>
      </c>
      <c r="H18" s="16">
        <v>0</v>
      </c>
      <c r="I18" s="115" t="s">
        <v>734</v>
      </c>
      <c r="J18" s="10" t="s">
        <v>852</v>
      </c>
      <c r="K18" s="10" t="s">
        <v>853</v>
      </c>
      <c r="L18" s="10" t="s">
        <v>201</v>
      </c>
    </row>
    <row r="19" spans="1:13" s="11" customFormat="1" ht="99">
      <c r="A19" s="10">
        <v>8</v>
      </c>
      <c r="B19" s="58" t="s">
        <v>245</v>
      </c>
      <c r="C19" s="58" t="s">
        <v>856</v>
      </c>
      <c r="D19" s="58" t="s">
        <v>854</v>
      </c>
      <c r="E19" s="16">
        <v>60000</v>
      </c>
      <c r="F19" s="28"/>
      <c r="G19" s="16">
        <v>60000</v>
      </c>
      <c r="H19" s="16">
        <v>60000</v>
      </c>
      <c r="I19" s="115" t="s">
        <v>80</v>
      </c>
      <c r="J19" s="10" t="s">
        <v>855</v>
      </c>
      <c r="K19" s="58" t="s">
        <v>857</v>
      </c>
      <c r="L19" s="10" t="s">
        <v>201</v>
      </c>
    </row>
    <row r="20" spans="1:13" ht="82.5">
      <c r="A20" s="10">
        <v>9</v>
      </c>
      <c r="B20" s="58" t="s">
        <v>747</v>
      </c>
      <c r="C20" s="58" t="s">
        <v>860</v>
      </c>
      <c r="D20" s="58" t="s">
        <v>858</v>
      </c>
      <c r="E20" s="16">
        <v>30000</v>
      </c>
      <c r="F20" s="28"/>
      <c r="G20" s="147" t="s">
        <v>731</v>
      </c>
      <c r="H20" s="147" t="s">
        <v>731</v>
      </c>
      <c r="I20" s="115" t="s">
        <v>80</v>
      </c>
      <c r="J20" s="10" t="s">
        <v>859</v>
      </c>
      <c r="K20" s="10" t="s">
        <v>861</v>
      </c>
      <c r="L20" s="10" t="s">
        <v>201</v>
      </c>
      <c r="M20" s="11"/>
    </row>
    <row r="21" spans="1:13" ht="82.5">
      <c r="A21" s="10">
        <v>10</v>
      </c>
      <c r="B21" s="58" t="s">
        <v>748</v>
      </c>
      <c r="C21" s="58" t="s">
        <v>862</v>
      </c>
      <c r="D21" s="58" t="s">
        <v>749</v>
      </c>
      <c r="E21" s="16">
        <v>50000</v>
      </c>
      <c r="F21" s="28"/>
      <c r="G21" s="147" t="s">
        <v>731</v>
      </c>
      <c r="H21" s="147" t="s">
        <v>731</v>
      </c>
      <c r="I21" s="115" t="s">
        <v>80</v>
      </c>
      <c r="J21" s="10" t="s">
        <v>864</v>
      </c>
      <c r="K21" s="58" t="s">
        <v>863</v>
      </c>
      <c r="L21" s="10" t="s">
        <v>201</v>
      </c>
      <c r="M21" s="11"/>
    </row>
    <row r="22" spans="1:13">
      <c r="L22" s="11"/>
      <c r="M22" s="11"/>
    </row>
    <row r="23" spans="1:13">
      <c r="L23" s="11"/>
      <c r="M23" s="11"/>
    </row>
    <row r="24" spans="1:13">
      <c r="L24" s="11"/>
      <c r="M24" s="11"/>
    </row>
    <row r="25" spans="1:13">
      <c r="L25" s="11"/>
      <c r="M25" s="11"/>
    </row>
    <row r="26" spans="1:13">
      <c r="L26" s="11"/>
      <c r="M26" s="11"/>
    </row>
    <row r="27" spans="1:13">
      <c r="L27" s="11"/>
      <c r="M27" s="11"/>
    </row>
    <row r="28" spans="1:13">
      <c r="L28" s="11"/>
      <c r="M28" s="11"/>
    </row>
    <row r="29" spans="1:13">
      <c r="L29" s="11"/>
      <c r="M29" s="11"/>
    </row>
    <row r="30" spans="1:13">
      <c r="L30" s="11"/>
      <c r="M30" s="11"/>
    </row>
    <row r="31" spans="1:13">
      <c r="L31" s="11"/>
      <c r="M31" s="11"/>
    </row>
    <row r="32" spans="1:13">
      <c r="L32" s="11"/>
      <c r="M32" s="11"/>
    </row>
    <row r="33" spans="12:13">
      <c r="L33" s="11"/>
      <c r="M33" s="11"/>
    </row>
    <row r="34" spans="12:13">
      <c r="L34" s="11"/>
      <c r="M34" s="11"/>
    </row>
    <row r="35" spans="12:13">
      <c r="L35" s="11"/>
      <c r="M35" s="11"/>
    </row>
    <row r="36" spans="12:13">
      <c r="L36" s="11"/>
      <c r="M36" s="11"/>
    </row>
    <row r="37" spans="12:13">
      <c r="L37" s="11"/>
      <c r="M37" s="11"/>
    </row>
    <row r="38" spans="12:13">
      <c r="L38" s="11"/>
      <c r="M38" s="11"/>
    </row>
    <row r="39" spans="12:13">
      <c r="L39" s="11"/>
      <c r="M39" s="11"/>
    </row>
    <row r="40" spans="12:13">
      <c r="L40" s="11"/>
      <c r="M40" s="11"/>
    </row>
    <row r="41" spans="12:13">
      <c r="L41" s="11"/>
      <c r="M41" s="11"/>
    </row>
    <row r="42" spans="12:13">
      <c r="L42" s="11"/>
      <c r="M42" s="11"/>
    </row>
    <row r="43" spans="12:13">
      <c r="L43" s="11"/>
      <c r="M43" s="11"/>
    </row>
    <row r="44" spans="12:13">
      <c r="L44" s="11"/>
      <c r="M44" s="11"/>
    </row>
    <row r="45" spans="12:13">
      <c r="L45" s="11"/>
      <c r="M45" s="11"/>
    </row>
  </sheetData>
  <mergeCells count="5">
    <mergeCell ref="A2:L2"/>
    <mergeCell ref="A3:L3"/>
    <mergeCell ref="A4:L4"/>
    <mergeCell ref="E9:H9"/>
    <mergeCell ref="F10:F11"/>
  </mergeCells>
  <pageMargins left="0.39370078740157483" right="0.39370078740157483" top="1.22" bottom="0.3937007874015748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dimension ref="A1:M39"/>
  <sheetViews>
    <sheetView topLeftCell="A16" zoomScale="90" zoomScaleNormal="90" workbookViewId="0">
      <selection sqref="A1:L18"/>
    </sheetView>
  </sheetViews>
  <sheetFormatPr defaultColWidth="9" defaultRowHeight="16.5"/>
  <cols>
    <col min="1" max="1" width="3.125" style="1" customWidth="1"/>
    <col min="2" max="4" width="15.625" style="1" customWidth="1"/>
    <col min="5" max="5" width="10.25" style="17" customWidth="1"/>
    <col min="6" max="6" width="3.125" style="17" customWidth="1"/>
    <col min="7" max="8" width="10.125" style="17" customWidth="1"/>
    <col min="9" max="9" width="9.625" style="17" customWidth="1"/>
    <col min="10" max="10" width="13.625" style="1" customWidth="1"/>
    <col min="11" max="11" width="15" style="1" customWidth="1"/>
    <col min="12" max="13" width="8.625" style="1" customWidth="1"/>
    <col min="14" max="16384" width="9" style="1"/>
  </cols>
  <sheetData>
    <row r="1" spans="1:12">
      <c r="L1" s="1" t="s">
        <v>10</v>
      </c>
    </row>
    <row r="2" spans="1:12">
      <c r="A2" s="234" t="s">
        <v>11</v>
      </c>
      <c r="B2" s="234"/>
      <c r="C2" s="234"/>
      <c r="D2" s="234"/>
      <c r="E2" s="234"/>
      <c r="F2" s="234"/>
      <c r="G2" s="234"/>
      <c r="H2" s="234"/>
      <c r="I2" s="234"/>
      <c r="J2" s="234"/>
      <c r="K2" s="234"/>
      <c r="L2" s="234"/>
    </row>
    <row r="3" spans="1:12">
      <c r="A3" s="234" t="s">
        <v>12</v>
      </c>
      <c r="B3" s="234"/>
      <c r="C3" s="234"/>
      <c r="D3" s="234"/>
      <c r="E3" s="234"/>
      <c r="F3" s="234"/>
      <c r="G3" s="234"/>
      <c r="H3" s="234"/>
      <c r="I3" s="234"/>
      <c r="J3" s="234"/>
      <c r="K3" s="234"/>
      <c r="L3" s="234"/>
    </row>
    <row r="4" spans="1:12">
      <c r="A4" s="234" t="s">
        <v>13</v>
      </c>
      <c r="B4" s="234"/>
      <c r="C4" s="234"/>
      <c r="D4" s="234"/>
      <c r="E4" s="234"/>
      <c r="F4" s="234"/>
      <c r="G4" s="234"/>
      <c r="H4" s="234"/>
      <c r="I4" s="234"/>
      <c r="J4" s="234"/>
      <c r="K4" s="234"/>
      <c r="L4" s="234"/>
    </row>
    <row r="5" spans="1:12">
      <c r="A5" s="61" t="s">
        <v>597</v>
      </c>
    </row>
    <row r="6" spans="1:12">
      <c r="B6" s="1" t="s">
        <v>21</v>
      </c>
    </row>
    <row r="7" spans="1:12">
      <c r="B7" s="1" t="s">
        <v>22</v>
      </c>
    </row>
    <row r="8" spans="1:12">
      <c r="A8" s="1" t="s">
        <v>496</v>
      </c>
    </row>
    <row r="9" spans="1:12">
      <c r="B9" s="1" t="s">
        <v>502</v>
      </c>
    </row>
    <row r="10" spans="1:12" s="4" customFormat="1">
      <c r="A10" s="3" t="s">
        <v>1</v>
      </c>
      <c r="B10" s="3" t="s">
        <v>2</v>
      </c>
      <c r="C10" s="3" t="s">
        <v>3</v>
      </c>
      <c r="D10" s="3" t="s">
        <v>4</v>
      </c>
      <c r="E10" s="235" t="s">
        <v>69</v>
      </c>
      <c r="F10" s="236"/>
      <c r="G10" s="236"/>
      <c r="H10" s="237"/>
      <c r="I10" s="3" t="s">
        <v>70</v>
      </c>
      <c r="J10" s="3" t="s">
        <v>7</v>
      </c>
      <c r="K10" s="3" t="s">
        <v>9</v>
      </c>
      <c r="L10" s="3" t="s">
        <v>15</v>
      </c>
    </row>
    <row r="11" spans="1:12" s="4" customFormat="1">
      <c r="A11" s="5"/>
      <c r="B11" s="5"/>
      <c r="C11" s="5"/>
      <c r="D11" s="5" t="s">
        <v>38</v>
      </c>
      <c r="E11" s="30">
        <v>2558</v>
      </c>
      <c r="F11" s="249"/>
      <c r="G11" s="31">
        <v>2559</v>
      </c>
      <c r="H11" s="32">
        <v>2560</v>
      </c>
      <c r="I11" s="5" t="s">
        <v>69</v>
      </c>
      <c r="J11" s="5" t="s">
        <v>8</v>
      </c>
      <c r="K11" s="5"/>
      <c r="L11" s="5" t="s">
        <v>14</v>
      </c>
    </row>
    <row r="12" spans="1:12" s="4" customFormat="1">
      <c r="A12" s="5"/>
      <c r="B12" s="5"/>
      <c r="C12" s="5"/>
      <c r="D12" s="5"/>
      <c r="E12" s="18" t="s">
        <v>6</v>
      </c>
      <c r="F12" s="250"/>
      <c r="G12" s="19" t="s">
        <v>6</v>
      </c>
      <c r="H12" s="20" t="s">
        <v>6</v>
      </c>
      <c r="I12" s="22"/>
      <c r="J12" s="5"/>
      <c r="K12" s="5"/>
      <c r="L12" s="5"/>
    </row>
    <row r="13" spans="1:12" s="11" customFormat="1" ht="102" customHeight="1">
      <c r="A13" s="10">
        <v>1</v>
      </c>
      <c r="B13" s="10" t="s">
        <v>866</v>
      </c>
      <c r="C13" s="60" t="s">
        <v>736</v>
      </c>
      <c r="D13" s="10" t="s">
        <v>927</v>
      </c>
      <c r="E13" s="16" t="s">
        <v>731</v>
      </c>
      <c r="F13" s="28"/>
      <c r="G13" s="16">
        <v>100000</v>
      </c>
      <c r="H13" s="16">
        <v>100000</v>
      </c>
      <c r="I13" s="115" t="s">
        <v>80</v>
      </c>
      <c r="J13" s="10" t="s">
        <v>867</v>
      </c>
      <c r="K13" s="10" t="s">
        <v>99</v>
      </c>
      <c r="L13" s="10" t="s">
        <v>101</v>
      </c>
    </row>
    <row r="14" spans="1:12" s="11" customFormat="1" ht="78.75">
      <c r="A14" s="10">
        <v>2</v>
      </c>
      <c r="B14" s="10" t="s">
        <v>102</v>
      </c>
      <c r="C14" s="21" t="s">
        <v>868</v>
      </c>
      <c r="D14" s="27" t="s">
        <v>108</v>
      </c>
      <c r="E14" s="16">
        <v>150000</v>
      </c>
      <c r="F14" s="28"/>
      <c r="G14" s="16" t="s">
        <v>731</v>
      </c>
      <c r="H14" s="16" t="s">
        <v>731</v>
      </c>
      <c r="I14" s="115" t="s">
        <v>80</v>
      </c>
      <c r="J14" s="10" t="s">
        <v>870</v>
      </c>
      <c r="K14" s="27" t="s">
        <v>124</v>
      </c>
      <c r="L14" s="10" t="s">
        <v>101</v>
      </c>
    </row>
    <row r="15" spans="1:12" s="11" customFormat="1" ht="87.75" customHeight="1">
      <c r="A15" s="10">
        <v>3</v>
      </c>
      <c r="B15" s="10" t="s">
        <v>103</v>
      </c>
      <c r="C15" s="27" t="s">
        <v>928</v>
      </c>
      <c r="D15" s="27" t="s">
        <v>930</v>
      </c>
      <c r="E15" s="16">
        <v>120000</v>
      </c>
      <c r="F15" s="28"/>
      <c r="G15" s="16" t="s">
        <v>731</v>
      </c>
      <c r="H15" s="16" t="s">
        <v>731</v>
      </c>
      <c r="I15" s="115" t="s">
        <v>80</v>
      </c>
      <c r="J15" s="10" t="s">
        <v>869</v>
      </c>
      <c r="K15" s="27" t="s">
        <v>929</v>
      </c>
      <c r="L15" s="10" t="s">
        <v>101</v>
      </c>
    </row>
    <row r="16" spans="1:12" s="11" customFormat="1" ht="118.5" customHeight="1">
      <c r="A16" s="10">
        <v>4</v>
      </c>
      <c r="B16" s="10" t="s">
        <v>106</v>
      </c>
      <c r="C16" s="27" t="s">
        <v>949</v>
      </c>
      <c r="D16" s="27" t="s">
        <v>931</v>
      </c>
      <c r="E16" s="16" t="s">
        <v>731</v>
      </c>
      <c r="F16" s="28"/>
      <c r="G16" s="16">
        <v>50000</v>
      </c>
      <c r="H16" s="16">
        <v>50000</v>
      </c>
      <c r="I16" s="115" t="s">
        <v>80</v>
      </c>
      <c r="J16" s="10" t="s">
        <v>950</v>
      </c>
      <c r="K16" s="21" t="s">
        <v>951</v>
      </c>
      <c r="L16" s="10" t="s">
        <v>101</v>
      </c>
    </row>
    <row r="17" spans="1:13" s="11" customFormat="1" ht="108" customHeight="1">
      <c r="A17" s="10">
        <v>5</v>
      </c>
      <c r="B17" s="10" t="s">
        <v>107</v>
      </c>
      <c r="C17" s="27" t="s">
        <v>113</v>
      </c>
      <c r="D17" s="27" t="s">
        <v>932</v>
      </c>
      <c r="E17" s="16">
        <v>30000</v>
      </c>
      <c r="F17" s="28"/>
      <c r="G17" s="16" t="s">
        <v>731</v>
      </c>
      <c r="H17" s="16" t="s">
        <v>731</v>
      </c>
      <c r="I17" s="115" t="s">
        <v>80</v>
      </c>
      <c r="J17" s="10" t="s">
        <v>884</v>
      </c>
      <c r="K17" s="27" t="s">
        <v>125</v>
      </c>
      <c r="L17" s="10" t="s">
        <v>101</v>
      </c>
    </row>
    <row r="18" spans="1:13" s="11" customFormat="1" ht="125.25" customHeight="1">
      <c r="A18" s="10">
        <v>6</v>
      </c>
      <c r="B18" s="10" t="s">
        <v>885</v>
      </c>
      <c r="C18" s="10" t="s">
        <v>886</v>
      </c>
      <c r="D18" s="10" t="s">
        <v>887</v>
      </c>
      <c r="E18" s="16" t="s">
        <v>731</v>
      </c>
      <c r="F18" s="28"/>
      <c r="G18" s="16" t="s">
        <v>731</v>
      </c>
      <c r="H18" s="16">
        <v>100000</v>
      </c>
      <c r="I18" s="115" t="s">
        <v>80</v>
      </c>
      <c r="J18" s="10" t="s">
        <v>889</v>
      </c>
      <c r="K18" s="10" t="s">
        <v>888</v>
      </c>
      <c r="L18" s="10" t="s">
        <v>101</v>
      </c>
    </row>
    <row r="19" spans="1:13">
      <c r="L19" s="11"/>
      <c r="M19" s="11"/>
    </row>
    <row r="20" spans="1:13">
      <c r="L20" s="11"/>
      <c r="M20" s="11"/>
    </row>
    <row r="21" spans="1:13">
      <c r="L21" s="11"/>
      <c r="M21" s="11"/>
    </row>
    <row r="22" spans="1:13">
      <c r="L22" s="11"/>
      <c r="M22" s="11"/>
    </row>
    <row r="23" spans="1:13">
      <c r="L23" s="11"/>
      <c r="M23" s="11"/>
    </row>
    <row r="24" spans="1:13">
      <c r="L24" s="11"/>
      <c r="M24" s="11"/>
    </row>
    <row r="25" spans="1:13">
      <c r="L25" s="11"/>
      <c r="M25" s="11"/>
    </row>
    <row r="26" spans="1:13">
      <c r="L26" s="11"/>
      <c r="M26" s="11"/>
    </row>
    <row r="27" spans="1:13">
      <c r="L27" s="11"/>
      <c r="M27" s="11"/>
    </row>
    <row r="28" spans="1:13">
      <c r="L28" s="11"/>
      <c r="M28" s="11"/>
    </row>
    <row r="29" spans="1:13">
      <c r="L29" s="11"/>
      <c r="M29" s="11"/>
    </row>
    <row r="30" spans="1:13">
      <c r="L30" s="11"/>
      <c r="M30" s="11"/>
    </row>
    <row r="31" spans="1:13">
      <c r="L31" s="11"/>
      <c r="M31" s="11"/>
    </row>
    <row r="32" spans="1:13">
      <c r="L32" s="11"/>
      <c r="M32" s="11"/>
    </row>
    <row r="33" spans="12:13">
      <c r="L33" s="11"/>
      <c r="M33" s="11"/>
    </row>
    <row r="34" spans="12:13">
      <c r="L34" s="11"/>
      <c r="M34" s="11"/>
    </row>
    <row r="35" spans="12:13">
      <c r="L35" s="11"/>
      <c r="M35" s="11"/>
    </row>
    <row r="36" spans="12:13">
      <c r="L36" s="11"/>
      <c r="M36" s="11"/>
    </row>
    <row r="37" spans="12:13">
      <c r="L37" s="11"/>
      <c r="M37" s="11"/>
    </row>
    <row r="38" spans="12:13">
      <c r="L38" s="11"/>
      <c r="M38" s="11"/>
    </row>
    <row r="39" spans="12:13">
      <c r="L39" s="11"/>
      <c r="M39" s="11"/>
    </row>
  </sheetData>
  <mergeCells count="5">
    <mergeCell ref="A2:L2"/>
    <mergeCell ref="A3:L3"/>
    <mergeCell ref="A4:L4"/>
    <mergeCell ref="E10:H10"/>
    <mergeCell ref="F11:F12"/>
  </mergeCells>
  <pageMargins left="0.39370078740157483" right="0.39370078740157483" top="1.2" bottom="0.39370078740157483" header="0.31496062992125984" footer="0.31496062992125984"/>
  <pageSetup paperSize="9" orientation="landscape" horizontalDpi="1200" r:id="rId1"/>
</worksheet>
</file>

<file path=xl/worksheets/sheet12.xml><?xml version="1.0" encoding="utf-8"?>
<worksheet xmlns="http://schemas.openxmlformats.org/spreadsheetml/2006/main" xmlns:r="http://schemas.openxmlformats.org/officeDocument/2006/relationships">
  <dimension ref="A1:L41"/>
  <sheetViews>
    <sheetView topLeftCell="A39" zoomScale="90" zoomScaleNormal="90" workbookViewId="0">
      <selection sqref="A1:L41"/>
    </sheetView>
  </sheetViews>
  <sheetFormatPr defaultColWidth="9" defaultRowHeight="16.5"/>
  <cols>
    <col min="1" max="1" width="3.125" style="1" customWidth="1"/>
    <col min="2" max="4" width="15.625" style="1" customWidth="1"/>
    <col min="5" max="5" width="11" style="17" bestFit="1" customWidth="1"/>
    <col min="6" max="6" width="3.125" style="17" customWidth="1"/>
    <col min="7" max="7" width="9.375" style="17" bestFit="1" customWidth="1"/>
    <col min="8" max="8" width="11" style="17" bestFit="1" customWidth="1"/>
    <col min="9" max="9" width="9.625" style="114" customWidth="1"/>
    <col min="10" max="10" width="13.625" style="1" customWidth="1"/>
    <col min="11" max="11" width="15.625" style="1" customWidth="1"/>
    <col min="12" max="12" width="7.75" style="1" customWidth="1"/>
    <col min="13" max="13" width="8.625" style="1" customWidth="1"/>
    <col min="14" max="16384" width="9" style="1"/>
  </cols>
  <sheetData>
    <row r="1" spans="1:12" ht="17.25" customHeight="1">
      <c r="L1" s="1" t="s">
        <v>10</v>
      </c>
    </row>
    <row r="2" spans="1:12">
      <c r="A2" s="234" t="s">
        <v>11</v>
      </c>
      <c r="B2" s="234"/>
      <c r="C2" s="234"/>
      <c r="D2" s="234"/>
      <c r="E2" s="234"/>
      <c r="F2" s="234"/>
      <c r="G2" s="234"/>
      <c r="H2" s="234"/>
      <c r="I2" s="234"/>
      <c r="J2" s="234"/>
      <c r="K2" s="234"/>
      <c r="L2" s="234"/>
    </row>
    <row r="3" spans="1:12">
      <c r="A3" s="234" t="s">
        <v>12</v>
      </c>
      <c r="B3" s="234"/>
      <c r="C3" s="234"/>
      <c r="D3" s="234"/>
      <c r="E3" s="234"/>
      <c r="F3" s="234"/>
      <c r="G3" s="234"/>
      <c r="H3" s="234"/>
      <c r="I3" s="234"/>
      <c r="J3" s="234"/>
      <c r="K3" s="234"/>
      <c r="L3" s="234"/>
    </row>
    <row r="4" spans="1:12">
      <c r="A4" s="234" t="s">
        <v>13</v>
      </c>
      <c r="B4" s="234"/>
      <c r="C4" s="234"/>
      <c r="D4" s="234"/>
      <c r="E4" s="234"/>
      <c r="F4" s="234"/>
      <c r="G4" s="234"/>
      <c r="H4" s="234"/>
      <c r="I4" s="234"/>
      <c r="J4" s="234"/>
      <c r="K4" s="234"/>
      <c r="L4" s="234"/>
    </row>
    <row r="5" spans="1:12">
      <c r="A5" s="1" t="s">
        <v>598</v>
      </c>
    </row>
    <row r="6" spans="1:12">
      <c r="A6" s="1" t="s">
        <v>23</v>
      </c>
    </row>
    <row r="7" spans="1:12">
      <c r="A7" s="1" t="s">
        <v>505</v>
      </c>
    </row>
    <row r="8" spans="1:12">
      <c r="B8" s="1" t="s">
        <v>503</v>
      </c>
    </row>
    <row r="9" spans="1:12" s="4" customFormat="1">
      <c r="A9" s="3" t="s">
        <v>1</v>
      </c>
      <c r="B9" s="3" t="s">
        <v>2</v>
      </c>
      <c r="C9" s="3" t="s">
        <v>3</v>
      </c>
      <c r="D9" s="3" t="s">
        <v>4</v>
      </c>
      <c r="E9" s="235" t="s">
        <v>69</v>
      </c>
      <c r="F9" s="236"/>
      <c r="G9" s="236"/>
      <c r="H9" s="237"/>
      <c r="I9" s="3" t="s">
        <v>70</v>
      </c>
      <c r="J9" s="3" t="s">
        <v>7</v>
      </c>
      <c r="K9" s="3" t="s">
        <v>9</v>
      </c>
      <c r="L9" s="3" t="s">
        <v>15</v>
      </c>
    </row>
    <row r="10" spans="1:12" s="4" customFormat="1">
      <c r="A10" s="5"/>
      <c r="B10" s="5"/>
      <c r="C10" s="5"/>
      <c r="D10" s="5" t="s">
        <v>38</v>
      </c>
      <c r="E10" s="30">
        <v>2558</v>
      </c>
      <c r="F10" s="249"/>
      <c r="G10" s="31">
        <v>2559</v>
      </c>
      <c r="H10" s="32">
        <v>2560</v>
      </c>
      <c r="I10" s="5" t="s">
        <v>69</v>
      </c>
      <c r="J10" s="5" t="s">
        <v>8</v>
      </c>
      <c r="K10" s="5"/>
      <c r="L10" s="5" t="s">
        <v>14</v>
      </c>
    </row>
    <row r="11" spans="1:12" s="4" customFormat="1">
      <c r="A11" s="5"/>
      <c r="B11" s="5"/>
      <c r="C11" s="5"/>
      <c r="D11" s="5"/>
      <c r="E11" s="18" t="s">
        <v>6</v>
      </c>
      <c r="F11" s="250"/>
      <c r="G11" s="19" t="s">
        <v>6</v>
      </c>
      <c r="H11" s="20" t="s">
        <v>6</v>
      </c>
      <c r="I11" s="22"/>
      <c r="J11" s="5"/>
      <c r="K11" s="5"/>
      <c r="L11" s="5"/>
    </row>
    <row r="12" spans="1:12" s="11" customFormat="1" ht="49.5">
      <c r="A12" s="10">
        <v>1</v>
      </c>
      <c r="B12" s="24" t="s">
        <v>131</v>
      </c>
      <c r="C12" s="21" t="s">
        <v>136</v>
      </c>
      <c r="D12" s="21" t="s">
        <v>134</v>
      </c>
      <c r="E12" s="16">
        <v>0</v>
      </c>
      <c r="F12" s="28"/>
      <c r="G12" s="16">
        <v>0</v>
      </c>
      <c r="H12" s="16">
        <v>800000</v>
      </c>
      <c r="I12" s="115" t="s">
        <v>80</v>
      </c>
      <c r="J12" s="10" t="s">
        <v>137</v>
      </c>
      <c r="K12" s="21" t="s">
        <v>139</v>
      </c>
      <c r="L12" s="10" t="s">
        <v>141</v>
      </c>
    </row>
    <row r="13" spans="1:12" s="11" customFormat="1" ht="49.5">
      <c r="A13" s="10">
        <v>2</v>
      </c>
      <c r="B13" s="24" t="s">
        <v>322</v>
      </c>
      <c r="C13" s="21" t="s">
        <v>321</v>
      </c>
      <c r="D13" s="24" t="s">
        <v>323</v>
      </c>
      <c r="E13" s="16">
        <v>0</v>
      </c>
      <c r="F13" s="28"/>
      <c r="G13" s="16">
        <v>641000</v>
      </c>
      <c r="H13" s="16">
        <v>0</v>
      </c>
      <c r="I13" s="115" t="s">
        <v>80</v>
      </c>
      <c r="J13" s="10" t="s">
        <v>324</v>
      </c>
      <c r="K13" s="21" t="s">
        <v>325</v>
      </c>
      <c r="L13" s="10" t="s">
        <v>262</v>
      </c>
    </row>
    <row r="14" spans="1:12" s="11" customFormat="1" ht="49.5">
      <c r="A14" s="10">
        <v>3</v>
      </c>
      <c r="B14" s="10" t="s">
        <v>132</v>
      </c>
      <c r="C14" s="10" t="s">
        <v>133</v>
      </c>
      <c r="D14" s="10" t="s">
        <v>135</v>
      </c>
      <c r="E14" s="16">
        <v>300000</v>
      </c>
      <c r="F14" s="28"/>
      <c r="G14" s="16">
        <v>300000</v>
      </c>
      <c r="H14" s="16">
        <v>300000</v>
      </c>
      <c r="I14" s="115" t="s">
        <v>80</v>
      </c>
      <c r="J14" s="10" t="s">
        <v>138</v>
      </c>
      <c r="K14" s="10" t="s">
        <v>140</v>
      </c>
      <c r="L14" s="10" t="s">
        <v>141</v>
      </c>
    </row>
    <row r="15" spans="1:12" s="11" customFormat="1" ht="68.25" customHeight="1">
      <c r="A15" s="10">
        <v>4</v>
      </c>
      <c r="B15" s="10" t="s">
        <v>142</v>
      </c>
      <c r="C15" s="10" t="s">
        <v>143</v>
      </c>
      <c r="D15" s="10" t="s">
        <v>174</v>
      </c>
      <c r="E15" s="16">
        <v>50000</v>
      </c>
      <c r="F15" s="28"/>
      <c r="G15" s="16">
        <v>50000</v>
      </c>
      <c r="H15" s="16">
        <v>50000</v>
      </c>
      <c r="I15" s="115" t="s">
        <v>80</v>
      </c>
      <c r="J15" s="10" t="s">
        <v>459</v>
      </c>
      <c r="K15" s="10" t="s">
        <v>175</v>
      </c>
      <c r="L15" s="10" t="s">
        <v>144</v>
      </c>
    </row>
    <row r="16" spans="1:12" s="11" customFormat="1" ht="80.25" customHeight="1">
      <c r="A16" s="115">
        <v>5</v>
      </c>
      <c r="B16" s="10" t="s">
        <v>180</v>
      </c>
      <c r="C16" s="53" t="s">
        <v>179</v>
      </c>
      <c r="D16" s="10" t="s">
        <v>182</v>
      </c>
      <c r="E16" s="136">
        <v>70000</v>
      </c>
      <c r="F16" s="28"/>
      <c r="G16" s="136">
        <v>70000</v>
      </c>
      <c r="H16" s="136">
        <v>70000</v>
      </c>
      <c r="I16" s="115" t="s">
        <v>80</v>
      </c>
      <c r="J16" s="60" t="s">
        <v>176</v>
      </c>
      <c r="K16" s="60" t="s">
        <v>183</v>
      </c>
      <c r="L16" s="115" t="s">
        <v>178</v>
      </c>
    </row>
    <row r="17" spans="1:12" s="11" customFormat="1" ht="128.25" customHeight="1">
      <c r="A17" s="230">
        <v>6</v>
      </c>
      <c r="B17" s="46" t="s">
        <v>528</v>
      </c>
      <c r="C17" s="65" t="s">
        <v>529</v>
      </c>
      <c r="D17" s="135" t="s">
        <v>530</v>
      </c>
      <c r="E17" s="224">
        <v>0</v>
      </c>
      <c r="F17" s="227"/>
      <c r="G17" s="224">
        <v>0</v>
      </c>
      <c r="H17" s="224">
        <v>100000</v>
      </c>
      <c r="I17" s="230" t="s">
        <v>80</v>
      </c>
      <c r="J17" s="222" t="s">
        <v>531</v>
      </c>
      <c r="K17" s="222" t="s">
        <v>532</v>
      </c>
      <c r="L17" s="230" t="s">
        <v>262</v>
      </c>
    </row>
    <row r="18" spans="1:12" s="11" customFormat="1" ht="19.5" customHeight="1">
      <c r="A18" s="232"/>
      <c r="B18" s="255" t="s">
        <v>446</v>
      </c>
      <c r="C18" s="255"/>
      <c r="D18" s="256"/>
      <c r="E18" s="226"/>
      <c r="F18" s="229"/>
      <c r="G18" s="226"/>
      <c r="H18" s="226"/>
      <c r="I18" s="232"/>
      <c r="J18" s="223"/>
      <c r="K18" s="223"/>
      <c r="L18" s="232"/>
    </row>
    <row r="19" spans="1:12" s="11" customFormat="1" ht="94.5">
      <c r="A19" s="230">
        <v>7</v>
      </c>
      <c r="B19" s="10" t="s">
        <v>427</v>
      </c>
      <c r="C19" s="21" t="s">
        <v>276</v>
      </c>
      <c r="D19" s="21" t="s">
        <v>429</v>
      </c>
      <c r="E19" s="224">
        <v>0</v>
      </c>
      <c r="F19" s="227"/>
      <c r="G19" s="224">
        <v>500000</v>
      </c>
      <c r="H19" s="224">
        <v>0</v>
      </c>
      <c r="I19" s="230" t="s">
        <v>80</v>
      </c>
      <c r="J19" s="222" t="s">
        <v>277</v>
      </c>
      <c r="K19" s="253" t="s">
        <v>279</v>
      </c>
      <c r="L19" s="222" t="s">
        <v>262</v>
      </c>
    </row>
    <row r="20" spans="1:12" s="11" customFormat="1" ht="17.25" customHeight="1">
      <c r="A20" s="232"/>
      <c r="B20" s="198" t="s">
        <v>599</v>
      </c>
      <c r="C20" s="199"/>
      <c r="D20" s="200"/>
      <c r="E20" s="226"/>
      <c r="F20" s="229"/>
      <c r="G20" s="226"/>
      <c r="H20" s="226"/>
      <c r="I20" s="232"/>
      <c r="J20" s="223"/>
      <c r="K20" s="254"/>
      <c r="L20" s="223"/>
    </row>
    <row r="21" spans="1:12" s="11" customFormat="1" ht="94.5">
      <c r="A21" s="10">
        <v>8</v>
      </c>
      <c r="B21" s="27" t="s">
        <v>428</v>
      </c>
      <c r="C21" s="21" t="s">
        <v>272</v>
      </c>
      <c r="D21" s="21" t="s">
        <v>430</v>
      </c>
      <c r="E21" s="16">
        <v>50000</v>
      </c>
      <c r="F21" s="28"/>
      <c r="G21" s="16">
        <v>0</v>
      </c>
      <c r="H21" s="16">
        <v>0</v>
      </c>
      <c r="I21" s="115" t="s">
        <v>80</v>
      </c>
      <c r="J21" s="10" t="s">
        <v>278</v>
      </c>
      <c r="K21" s="21" t="s">
        <v>273</v>
      </c>
      <c r="L21" s="10" t="s">
        <v>144</v>
      </c>
    </row>
    <row r="22" spans="1:12" s="11" customFormat="1" ht="82.5">
      <c r="A22" s="10">
        <v>9</v>
      </c>
      <c r="B22" s="10" t="s">
        <v>291</v>
      </c>
      <c r="C22" s="10" t="s">
        <v>290</v>
      </c>
      <c r="D22" s="10" t="s">
        <v>291</v>
      </c>
      <c r="E22" s="16">
        <v>30000</v>
      </c>
      <c r="F22" s="28"/>
      <c r="G22" s="16">
        <v>0</v>
      </c>
      <c r="H22" s="16">
        <v>0</v>
      </c>
      <c r="I22" s="115" t="s">
        <v>80</v>
      </c>
      <c r="J22" s="10" t="s">
        <v>292</v>
      </c>
      <c r="K22" s="10" t="s">
        <v>295</v>
      </c>
      <c r="L22" s="10" t="s">
        <v>144</v>
      </c>
    </row>
    <row r="23" spans="1:12" s="11" customFormat="1" ht="114.75" customHeight="1">
      <c r="A23" s="10">
        <v>10</v>
      </c>
      <c r="B23" s="10" t="s">
        <v>933</v>
      </c>
      <c r="C23" s="53" t="s">
        <v>294</v>
      </c>
      <c r="D23" s="10" t="s">
        <v>293</v>
      </c>
      <c r="E23" s="16">
        <v>1000000</v>
      </c>
      <c r="F23" s="28"/>
      <c r="G23" s="16">
        <v>0</v>
      </c>
      <c r="H23" s="16">
        <v>0</v>
      </c>
      <c r="I23" s="115" t="s">
        <v>80</v>
      </c>
      <c r="J23" s="10" t="s">
        <v>297</v>
      </c>
      <c r="K23" s="10" t="s">
        <v>296</v>
      </c>
      <c r="L23" s="10" t="s">
        <v>144</v>
      </c>
    </row>
    <row r="24" spans="1:12" s="11" customFormat="1" ht="99">
      <c r="A24" s="10">
        <v>11</v>
      </c>
      <c r="B24" s="10" t="s">
        <v>298</v>
      </c>
      <c r="C24" s="10" t="s">
        <v>299</v>
      </c>
      <c r="D24" s="10" t="s">
        <v>421</v>
      </c>
      <c r="E24" s="16">
        <v>70000</v>
      </c>
      <c r="F24" s="28"/>
      <c r="G24" s="16">
        <v>0</v>
      </c>
      <c r="H24" s="16">
        <v>0</v>
      </c>
      <c r="I24" s="115" t="s">
        <v>80</v>
      </c>
      <c r="J24" s="10" t="s">
        <v>300</v>
      </c>
      <c r="K24" s="10" t="s">
        <v>301</v>
      </c>
      <c r="L24" s="10" t="s">
        <v>144</v>
      </c>
    </row>
    <row r="25" spans="1:12" s="11" customFormat="1" ht="61.5" customHeight="1">
      <c r="A25" s="10">
        <v>12</v>
      </c>
      <c r="B25" s="10" t="s">
        <v>308</v>
      </c>
      <c r="C25" s="10" t="s">
        <v>326</v>
      </c>
      <c r="D25" s="10" t="s">
        <v>422</v>
      </c>
      <c r="E25" s="16">
        <v>50000</v>
      </c>
      <c r="F25" s="28"/>
      <c r="G25" s="16">
        <v>50000</v>
      </c>
      <c r="H25" s="16">
        <v>50000</v>
      </c>
      <c r="I25" s="115" t="s">
        <v>80</v>
      </c>
      <c r="J25" s="10" t="s">
        <v>340</v>
      </c>
      <c r="K25" s="10" t="s">
        <v>349</v>
      </c>
      <c r="L25" s="10" t="s">
        <v>178</v>
      </c>
    </row>
    <row r="26" spans="1:12" s="11" customFormat="1" ht="134.25" customHeight="1">
      <c r="A26" s="10">
        <v>13</v>
      </c>
      <c r="B26" s="10" t="s">
        <v>309</v>
      </c>
      <c r="C26" s="10" t="s">
        <v>327</v>
      </c>
      <c r="D26" s="10" t="s">
        <v>309</v>
      </c>
      <c r="E26" s="16">
        <v>10000</v>
      </c>
      <c r="F26" s="28"/>
      <c r="G26" s="16">
        <v>10000</v>
      </c>
      <c r="H26" s="16">
        <v>10000</v>
      </c>
      <c r="I26" s="115" t="s">
        <v>80</v>
      </c>
      <c r="J26" s="10" t="s">
        <v>363</v>
      </c>
      <c r="K26" s="10" t="s">
        <v>350</v>
      </c>
      <c r="L26" s="10" t="s">
        <v>935</v>
      </c>
    </row>
    <row r="27" spans="1:12" s="11" customFormat="1" ht="82.5">
      <c r="A27" s="10">
        <v>14</v>
      </c>
      <c r="B27" s="10" t="s">
        <v>310</v>
      </c>
      <c r="C27" s="10" t="s">
        <v>328</v>
      </c>
      <c r="D27" s="10" t="s">
        <v>310</v>
      </c>
      <c r="E27" s="16">
        <v>30000</v>
      </c>
      <c r="F27" s="28"/>
      <c r="G27" s="16">
        <v>30000</v>
      </c>
      <c r="H27" s="16">
        <v>30000</v>
      </c>
      <c r="I27" s="115" t="s">
        <v>80</v>
      </c>
      <c r="J27" s="10" t="s">
        <v>341</v>
      </c>
      <c r="K27" s="10" t="s">
        <v>351</v>
      </c>
      <c r="L27" s="10" t="s">
        <v>934</v>
      </c>
    </row>
    <row r="28" spans="1:12" s="11" customFormat="1" ht="99">
      <c r="A28" s="10">
        <v>15</v>
      </c>
      <c r="B28" s="10" t="s">
        <v>311</v>
      </c>
      <c r="C28" s="10" t="s">
        <v>329</v>
      </c>
      <c r="D28" s="10" t="s">
        <v>311</v>
      </c>
      <c r="E28" s="16">
        <v>10000</v>
      </c>
      <c r="F28" s="28"/>
      <c r="G28" s="16">
        <v>10000</v>
      </c>
      <c r="H28" s="16">
        <v>10000</v>
      </c>
      <c r="I28" s="115" t="s">
        <v>80</v>
      </c>
      <c r="J28" s="10" t="s">
        <v>342</v>
      </c>
      <c r="K28" s="10" t="s">
        <v>352</v>
      </c>
      <c r="L28" s="10" t="s">
        <v>936</v>
      </c>
    </row>
    <row r="29" spans="1:12" s="11" customFormat="1" ht="148.5">
      <c r="A29" s="10">
        <v>16</v>
      </c>
      <c r="B29" s="10" t="s">
        <v>312</v>
      </c>
      <c r="C29" s="10" t="s">
        <v>330</v>
      </c>
      <c r="D29" s="10" t="s">
        <v>312</v>
      </c>
      <c r="E29" s="16">
        <v>50000</v>
      </c>
      <c r="F29" s="28"/>
      <c r="G29" s="16">
        <v>50000</v>
      </c>
      <c r="H29" s="16">
        <v>50000</v>
      </c>
      <c r="I29" s="115" t="s">
        <v>80</v>
      </c>
      <c r="J29" s="10" t="s">
        <v>343</v>
      </c>
      <c r="K29" s="10" t="s">
        <v>353</v>
      </c>
      <c r="L29" s="10" t="s">
        <v>937</v>
      </c>
    </row>
    <row r="30" spans="1:12" s="11" customFormat="1" ht="115.5">
      <c r="A30" s="10">
        <v>17</v>
      </c>
      <c r="B30" s="10" t="s">
        <v>313</v>
      </c>
      <c r="C30" s="10" t="s">
        <v>331</v>
      </c>
      <c r="D30" s="10" t="s">
        <v>313</v>
      </c>
      <c r="E30" s="16">
        <v>10000</v>
      </c>
      <c r="F30" s="28"/>
      <c r="G30" s="16">
        <v>10000</v>
      </c>
      <c r="H30" s="16">
        <v>10000</v>
      </c>
      <c r="I30" s="115" t="s">
        <v>80</v>
      </c>
      <c r="J30" s="10" t="s">
        <v>344</v>
      </c>
      <c r="K30" s="10" t="s">
        <v>354</v>
      </c>
      <c r="L30" s="10" t="s">
        <v>938</v>
      </c>
    </row>
    <row r="31" spans="1:12" s="11" customFormat="1" ht="82.5">
      <c r="A31" s="10">
        <v>18</v>
      </c>
      <c r="B31" s="10" t="s">
        <v>314</v>
      </c>
      <c r="C31" s="10" t="s">
        <v>332</v>
      </c>
      <c r="D31" s="10" t="s">
        <v>314</v>
      </c>
      <c r="E31" s="16">
        <v>10000</v>
      </c>
      <c r="F31" s="28"/>
      <c r="G31" s="16">
        <v>10000</v>
      </c>
      <c r="H31" s="16">
        <v>10000</v>
      </c>
      <c r="I31" s="115" t="s">
        <v>80</v>
      </c>
      <c r="J31" s="10" t="s">
        <v>345</v>
      </c>
      <c r="K31" s="10" t="s">
        <v>355</v>
      </c>
      <c r="L31" s="10" t="s">
        <v>178</v>
      </c>
    </row>
    <row r="32" spans="1:12" s="11" customFormat="1" ht="66">
      <c r="A32" s="10">
        <v>19</v>
      </c>
      <c r="B32" s="10" t="s">
        <v>315</v>
      </c>
      <c r="C32" s="10" t="s">
        <v>333</v>
      </c>
      <c r="D32" s="10" t="s">
        <v>315</v>
      </c>
      <c r="E32" s="16">
        <v>20000</v>
      </c>
      <c r="F32" s="28"/>
      <c r="G32" s="16">
        <v>20000</v>
      </c>
      <c r="H32" s="16">
        <v>20000</v>
      </c>
      <c r="I32" s="115" t="s">
        <v>80</v>
      </c>
      <c r="J32" s="10" t="s">
        <v>346</v>
      </c>
      <c r="K32" s="10" t="s">
        <v>356</v>
      </c>
      <c r="L32" s="10" t="s">
        <v>178</v>
      </c>
    </row>
    <row r="33" spans="1:12" s="11" customFormat="1" ht="66">
      <c r="A33" s="10">
        <v>20</v>
      </c>
      <c r="B33" s="10" t="s">
        <v>316</v>
      </c>
      <c r="C33" s="10" t="s">
        <v>334</v>
      </c>
      <c r="D33" s="10" t="s">
        <v>308</v>
      </c>
      <c r="E33" s="16">
        <v>10000</v>
      </c>
      <c r="F33" s="28"/>
      <c r="G33" s="16">
        <v>10000</v>
      </c>
      <c r="H33" s="16">
        <v>10000</v>
      </c>
      <c r="I33" s="115" t="s">
        <v>80</v>
      </c>
      <c r="J33" s="10" t="s">
        <v>347</v>
      </c>
      <c r="K33" s="10" t="s">
        <v>357</v>
      </c>
      <c r="L33" s="10" t="s">
        <v>178</v>
      </c>
    </row>
    <row r="34" spans="1:12" s="11" customFormat="1" ht="66">
      <c r="A34" s="10">
        <v>21</v>
      </c>
      <c r="B34" s="10" t="s">
        <v>318</v>
      </c>
      <c r="C34" s="10" t="s">
        <v>336</v>
      </c>
      <c r="D34" s="10" t="s">
        <v>318</v>
      </c>
      <c r="E34" s="16">
        <v>10000</v>
      </c>
      <c r="F34" s="28"/>
      <c r="G34" s="16">
        <v>10000</v>
      </c>
      <c r="H34" s="16">
        <v>10000</v>
      </c>
      <c r="I34" s="115" t="s">
        <v>80</v>
      </c>
      <c r="J34" s="10" t="s">
        <v>345</v>
      </c>
      <c r="K34" s="10" t="s">
        <v>358</v>
      </c>
      <c r="L34" s="10" t="s">
        <v>178</v>
      </c>
    </row>
    <row r="35" spans="1:12" s="11" customFormat="1" ht="66">
      <c r="A35" s="10">
        <v>22</v>
      </c>
      <c r="B35" s="10" t="s">
        <v>319</v>
      </c>
      <c r="C35" s="10" t="s">
        <v>337</v>
      </c>
      <c r="D35" s="10" t="s">
        <v>319</v>
      </c>
      <c r="E35" s="16">
        <v>10000</v>
      </c>
      <c r="F35" s="28"/>
      <c r="G35" s="16">
        <v>10000</v>
      </c>
      <c r="H35" s="16">
        <v>10000</v>
      </c>
      <c r="I35" s="115" t="s">
        <v>80</v>
      </c>
      <c r="J35" s="10" t="s">
        <v>292</v>
      </c>
      <c r="K35" s="10" t="s">
        <v>359</v>
      </c>
      <c r="L35" s="10" t="s">
        <v>362</v>
      </c>
    </row>
    <row r="36" spans="1:12" s="11" customFormat="1" ht="99">
      <c r="A36" s="10">
        <v>23</v>
      </c>
      <c r="B36" s="10" t="s">
        <v>952</v>
      </c>
      <c r="C36" s="10" t="s">
        <v>953</v>
      </c>
      <c r="D36" s="10" t="s">
        <v>954</v>
      </c>
      <c r="E36" s="16">
        <v>20000</v>
      </c>
      <c r="F36" s="28"/>
      <c r="G36" s="136" t="s">
        <v>731</v>
      </c>
      <c r="H36" s="136" t="s">
        <v>731</v>
      </c>
      <c r="I36" s="115" t="s">
        <v>80</v>
      </c>
      <c r="J36" s="10" t="s">
        <v>956</v>
      </c>
      <c r="K36" s="10" t="s">
        <v>955</v>
      </c>
      <c r="L36" s="10" t="s">
        <v>144</v>
      </c>
    </row>
    <row r="37" spans="1:12" s="11" customFormat="1" ht="66">
      <c r="A37" s="10">
        <v>24</v>
      </c>
      <c r="B37" s="10" t="s">
        <v>320</v>
      </c>
      <c r="C37" s="10" t="s">
        <v>338</v>
      </c>
      <c r="D37" s="10" t="s">
        <v>320</v>
      </c>
      <c r="E37" s="16">
        <v>50000</v>
      </c>
      <c r="F37" s="28"/>
      <c r="G37" s="16">
        <v>50000</v>
      </c>
      <c r="H37" s="16">
        <v>50000</v>
      </c>
      <c r="I37" s="115" t="s">
        <v>80</v>
      </c>
      <c r="J37" s="10" t="s">
        <v>346</v>
      </c>
      <c r="K37" s="10" t="s">
        <v>360</v>
      </c>
      <c r="L37" s="10" t="s">
        <v>178</v>
      </c>
    </row>
    <row r="38" spans="1:12" s="11" customFormat="1" ht="115.5">
      <c r="A38" s="10">
        <v>25</v>
      </c>
      <c r="B38" s="10" t="s">
        <v>423</v>
      </c>
      <c r="C38" s="10" t="s">
        <v>145</v>
      </c>
      <c r="D38" s="10" t="s">
        <v>181</v>
      </c>
      <c r="E38" s="16">
        <v>50000</v>
      </c>
      <c r="F38" s="28"/>
      <c r="G38" s="16">
        <v>50000</v>
      </c>
      <c r="H38" s="16">
        <v>50000</v>
      </c>
      <c r="I38" s="115" t="s">
        <v>80</v>
      </c>
      <c r="J38" s="10" t="s">
        <v>176</v>
      </c>
      <c r="K38" s="10" t="s">
        <v>177</v>
      </c>
      <c r="L38" s="10" t="s">
        <v>178</v>
      </c>
    </row>
    <row r="39" spans="1:12" s="6" customFormat="1" ht="102" customHeight="1">
      <c r="A39" s="44">
        <v>26</v>
      </c>
      <c r="B39" s="10" t="s">
        <v>558</v>
      </c>
      <c r="C39" s="10" t="s">
        <v>560</v>
      </c>
      <c r="D39" s="10" t="s">
        <v>559</v>
      </c>
      <c r="E39" s="47">
        <v>200000</v>
      </c>
      <c r="F39" s="28"/>
      <c r="G39" s="47">
        <v>0</v>
      </c>
      <c r="H39" s="47">
        <v>0</v>
      </c>
      <c r="I39" s="116" t="s">
        <v>80</v>
      </c>
      <c r="J39" s="10" t="s">
        <v>561</v>
      </c>
      <c r="K39" s="10" t="s">
        <v>461</v>
      </c>
      <c r="L39" s="44" t="s">
        <v>144</v>
      </c>
    </row>
    <row r="40" spans="1:12" s="6" customFormat="1" ht="72.75" customHeight="1">
      <c r="A40" s="44">
        <v>27</v>
      </c>
      <c r="B40" s="10" t="s">
        <v>536</v>
      </c>
      <c r="C40" s="10" t="s">
        <v>537</v>
      </c>
      <c r="D40" s="10" t="s">
        <v>535</v>
      </c>
      <c r="E40" s="47">
        <v>40000</v>
      </c>
      <c r="F40" s="28"/>
      <c r="G40" s="47">
        <v>40000</v>
      </c>
      <c r="H40" s="47">
        <v>40000</v>
      </c>
      <c r="I40" s="116" t="s">
        <v>80</v>
      </c>
      <c r="J40" s="10" t="s">
        <v>538</v>
      </c>
      <c r="K40" s="10" t="s">
        <v>539</v>
      </c>
      <c r="L40" s="10" t="s">
        <v>462</v>
      </c>
    </row>
    <row r="41" spans="1:12" ht="147.75" customHeight="1">
      <c r="A41" s="44">
        <v>28</v>
      </c>
      <c r="B41" s="10" t="s">
        <v>186</v>
      </c>
      <c r="C41" s="10" t="s">
        <v>187</v>
      </c>
      <c r="D41" s="10" t="s">
        <v>186</v>
      </c>
      <c r="E41" s="16">
        <v>20000</v>
      </c>
      <c r="F41" s="28"/>
      <c r="G41" s="16">
        <v>20000</v>
      </c>
      <c r="H41" s="16">
        <v>20000</v>
      </c>
      <c r="I41" s="115" t="s">
        <v>80</v>
      </c>
      <c r="J41" s="10" t="s">
        <v>189</v>
      </c>
      <c r="K41" s="10" t="s">
        <v>188</v>
      </c>
      <c r="L41" s="10" t="s">
        <v>144</v>
      </c>
    </row>
  </sheetData>
  <mergeCells count="25">
    <mergeCell ref="I17:I18"/>
    <mergeCell ref="J17:J18"/>
    <mergeCell ref="K17:K18"/>
    <mergeCell ref="L17:L18"/>
    <mergeCell ref="A17:A18"/>
    <mergeCell ref="B18:D18"/>
    <mergeCell ref="E17:E18"/>
    <mergeCell ref="F17:F18"/>
    <mergeCell ref="G17:G18"/>
    <mergeCell ref="H17:H18"/>
    <mergeCell ref="A2:L2"/>
    <mergeCell ref="A3:L3"/>
    <mergeCell ref="A4:L4"/>
    <mergeCell ref="E9:H9"/>
    <mergeCell ref="F10:F11"/>
    <mergeCell ref="A19:A20"/>
    <mergeCell ref="B20:D20"/>
    <mergeCell ref="E19:E20"/>
    <mergeCell ref="F19:F20"/>
    <mergeCell ref="G19:G20"/>
    <mergeCell ref="H19:H20"/>
    <mergeCell ref="I19:I20"/>
    <mergeCell ref="J19:J20"/>
    <mergeCell ref="K19:K20"/>
    <mergeCell ref="L19:L20"/>
  </mergeCells>
  <pageMargins left="0.3" right="0.39370078740157499" top="1.06" bottom="0.39370078740157499" header="0.31496062992126" footer="0.31496062992126"/>
  <pageSetup paperSize="9" orientation="landscape" r:id="rId1"/>
</worksheet>
</file>

<file path=xl/worksheets/sheet13.xml><?xml version="1.0" encoding="utf-8"?>
<worksheet xmlns="http://schemas.openxmlformats.org/spreadsheetml/2006/main" xmlns:r="http://schemas.openxmlformats.org/officeDocument/2006/relationships">
  <dimension ref="A1:M44"/>
  <sheetViews>
    <sheetView topLeftCell="A13" zoomScale="90" zoomScaleNormal="90" workbookViewId="0">
      <selection activeCell="A3" sqref="A3:L15"/>
    </sheetView>
  </sheetViews>
  <sheetFormatPr defaultColWidth="9" defaultRowHeight="16.5"/>
  <cols>
    <col min="1" max="1" width="3.125" style="1" customWidth="1"/>
    <col min="2" max="2" width="15.625" style="1" customWidth="1"/>
    <col min="3" max="3" width="16.25" style="1" customWidth="1"/>
    <col min="4" max="4" width="15.625" style="1" customWidth="1"/>
    <col min="5" max="5" width="9.375" style="17" bestFit="1" customWidth="1"/>
    <col min="6" max="6" width="3.125" style="17" customWidth="1"/>
    <col min="7" max="8" width="9.375" style="17" bestFit="1" customWidth="1"/>
    <col min="9" max="9" width="9.625" style="17" customWidth="1"/>
    <col min="10" max="10" width="13.625" style="1" customWidth="1"/>
    <col min="11" max="11" width="15.625" style="1" customWidth="1"/>
    <col min="12" max="13" width="8.625" style="1" customWidth="1"/>
    <col min="14" max="16384" width="9" style="1"/>
  </cols>
  <sheetData>
    <row r="1" spans="1:13">
      <c r="L1" s="1" t="s">
        <v>10</v>
      </c>
    </row>
    <row r="2" spans="1:13">
      <c r="A2" s="234" t="s">
        <v>11</v>
      </c>
      <c r="B2" s="234"/>
      <c r="C2" s="234"/>
      <c r="D2" s="234"/>
      <c r="E2" s="234"/>
      <c r="F2" s="234"/>
      <c r="G2" s="234"/>
      <c r="H2" s="234"/>
      <c r="I2" s="234"/>
      <c r="J2" s="234"/>
      <c r="K2" s="234"/>
      <c r="L2" s="234"/>
    </row>
    <row r="3" spans="1:13">
      <c r="A3" s="234" t="s">
        <v>12</v>
      </c>
      <c r="B3" s="234"/>
      <c r="C3" s="234"/>
      <c r="D3" s="234"/>
      <c r="E3" s="234"/>
      <c r="F3" s="234"/>
      <c r="G3" s="234"/>
      <c r="H3" s="234"/>
      <c r="I3" s="234"/>
      <c r="J3" s="234"/>
      <c r="K3" s="234"/>
      <c r="L3" s="234"/>
    </row>
    <row r="4" spans="1:13">
      <c r="A4" s="234" t="s">
        <v>13</v>
      </c>
      <c r="B4" s="234"/>
      <c r="C4" s="234"/>
      <c r="D4" s="234"/>
      <c r="E4" s="234"/>
      <c r="F4" s="234"/>
      <c r="G4" s="234"/>
      <c r="H4" s="234"/>
      <c r="I4" s="234"/>
      <c r="J4" s="234"/>
      <c r="K4" s="234"/>
      <c r="L4" s="234"/>
    </row>
    <row r="5" spans="1:13">
      <c r="A5" s="1" t="s">
        <v>598</v>
      </c>
    </row>
    <row r="6" spans="1:13">
      <c r="A6" s="1" t="s">
        <v>23</v>
      </c>
    </row>
    <row r="7" spans="1:13">
      <c r="A7" s="1" t="s">
        <v>505</v>
      </c>
    </row>
    <row r="8" spans="1:13">
      <c r="B8" s="1" t="s">
        <v>504</v>
      </c>
    </row>
    <row r="9" spans="1:13" s="4" customFormat="1">
      <c r="A9" s="3" t="s">
        <v>1</v>
      </c>
      <c r="B9" s="3" t="s">
        <v>2</v>
      </c>
      <c r="C9" s="3" t="s">
        <v>3</v>
      </c>
      <c r="D9" s="3" t="s">
        <v>4</v>
      </c>
      <c r="E9" s="235" t="s">
        <v>69</v>
      </c>
      <c r="F9" s="236"/>
      <c r="G9" s="236"/>
      <c r="H9" s="237"/>
      <c r="I9" s="3" t="s">
        <v>70</v>
      </c>
      <c r="J9" s="3" t="s">
        <v>7</v>
      </c>
      <c r="K9" s="3" t="s">
        <v>9</v>
      </c>
      <c r="L9" s="3" t="s">
        <v>15</v>
      </c>
    </row>
    <row r="10" spans="1:13" s="4" customFormat="1">
      <c r="A10" s="5"/>
      <c r="B10" s="5"/>
      <c r="C10" s="5"/>
      <c r="D10" s="5" t="s">
        <v>38</v>
      </c>
      <c r="E10" s="30">
        <v>2558</v>
      </c>
      <c r="F10" s="238"/>
      <c r="G10" s="31">
        <v>2559</v>
      </c>
      <c r="H10" s="32">
        <v>2560</v>
      </c>
      <c r="I10" s="5" t="s">
        <v>69</v>
      </c>
      <c r="J10" s="5" t="s">
        <v>8</v>
      </c>
      <c r="K10" s="5"/>
      <c r="L10" s="5" t="s">
        <v>14</v>
      </c>
    </row>
    <row r="11" spans="1:13" s="4" customFormat="1">
      <c r="A11" s="5"/>
      <c r="B11" s="5"/>
      <c r="C11" s="5"/>
      <c r="D11" s="5"/>
      <c r="E11" s="18" t="s">
        <v>6</v>
      </c>
      <c r="F11" s="238"/>
      <c r="G11" s="19" t="s">
        <v>6</v>
      </c>
      <c r="H11" s="20" t="s">
        <v>6</v>
      </c>
      <c r="I11" s="22"/>
      <c r="J11" s="5"/>
      <c r="K11" s="5"/>
      <c r="L11" s="5"/>
    </row>
    <row r="12" spans="1:13" s="11" customFormat="1" ht="70.5" customHeight="1">
      <c r="A12" s="10">
        <v>1</v>
      </c>
      <c r="B12" s="21" t="s">
        <v>56</v>
      </c>
      <c r="C12" s="21" t="s">
        <v>57</v>
      </c>
      <c r="D12" s="21" t="s">
        <v>63</v>
      </c>
      <c r="E12" s="16">
        <v>50000</v>
      </c>
      <c r="F12" s="28"/>
      <c r="G12" s="16">
        <v>50000</v>
      </c>
      <c r="H12" s="16">
        <v>50000</v>
      </c>
      <c r="I12" s="115" t="s">
        <v>81</v>
      </c>
      <c r="J12" s="10" t="s">
        <v>374</v>
      </c>
      <c r="K12" s="10" t="s">
        <v>64</v>
      </c>
      <c r="L12" s="10" t="s">
        <v>26</v>
      </c>
    </row>
    <row r="13" spans="1:13" s="11" customFormat="1" ht="101.25" customHeight="1">
      <c r="A13" s="25">
        <v>2</v>
      </c>
      <c r="B13" s="59" t="s">
        <v>463</v>
      </c>
      <c r="C13" s="25" t="s">
        <v>184</v>
      </c>
      <c r="D13" s="25" t="s">
        <v>373</v>
      </c>
      <c r="E13" s="26">
        <v>100000</v>
      </c>
      <c r="F13" s="28"/>
      <c r="G13" s="26">
        <v>100000</v>
      </c>
      <c r="H13" s="26">
        <v>100000</v>
      </c>
      <c r="I13" s="189" t="s">
        <v>185</v>
      </c>
      <c r="J13" s="25" t="s">
        <v>374</v>
      </c>
      <c r="K13" s="25" t="s">
        <v>375</v>
      </c>
      <c r="L13" s="25" t="s">
        <v>178</v>
      </c>
    </row>
    <row r="14" spans="1:13" s="11" customFormat="1" ht="102" customHeight="1">
      <c r="A14" s="10">
        <v>3</v>
      </c>
      <c r="B14" s="10" t="s">
        <v>957</v>
      </c>
      <c r="C14" s="10" t="s">
        <v>184</v>
      </c>
      <c r="D14" s="10" t="s">
        <v>371</v>
      </c>
      <c r="E14" s="16">
        <v>0</v>
      </c>
      <c r="F14" s="28"/>
      <c r="G14" s="16">
        <v>200000</v>
      </c>
      <c r="H14" s="16">
        <v>0</v>
      </c>
      <c r="I14" s="136" t="s">
        <v>80</v>
      </c>
      <c r="J14" s="10" t="s">
        <v>424</v>
      </c>
      <c r="K14" s="10" t="s">
        <v>375</v>
      </c>
      <c r="L14" s="10" t="s">
        <v>144</v>
      </c>
    </row>
    <row r="15" spans="1:13" s="11" customFormat="1" ht="139.5" customHeight="1">
      <c r="A15" s="10">
        <v>4</v>
      </c>
      <c r="B15" s="10" t="s">
        <v>368</v>
      </c>
      <c r="C15" s="10" t="s">
        <v>370</v>
      </c>
      <c r="D15" s="10" t="s">
        <v>372</v>
      </c>
      <c r="E15" s="16">
        <v>20000</v>
      </c>
      <c r="F15" s="28"/>
      <c r="G15" s="16">
        <v>20000</v>
      </c>
      <c r="H15" s="16">
        <v>20000</v>
      </c>
      <c r="I15" s="136" t="s">
        <v>80</v>
      </c>
      <c r="J15" s="10" t="s">
        <v>425</v>
      </c>
      <c r="K15" s="10" t="s">
        <v>376</v>
      </c>
      <c r="L15" s="10" t="s">
        <v>377</v>
      </c>
    </row>
    <row r="16" spans="1:13">
      <c r="L16" s="11"/>
      <c r="M16" s="11"/>
    </row>
    <row r="17" spans="8:13">
      <c r="L17" s="11"/>
      <c r="M17" s="11"/>
    </row>
    <row r="18" spans="8:13">
      <c r="H18" s="17">
        <v>0</v>
      </c>
      <c r="L18" s="11"/>
      <c r="M18" s="11"/>
    </row>
    <row r="19" spans="8:13">
      <c r="L19" s="11"/>
      <c r="M19" s="11"/>
    </row>
    <row r="20" spans="8:13">
      <c r="L20" s="11"/>
      <c r="M20" s="11"/>
    </row>
    <row r="21" spans="8:13">
      <c r="L21" s="11"/>
      <c r="M21" s="11"/>
    </row>
    <row r="22" spans="8:13">
      <c r="L22" s="11"/>
      <c r="M22" s="11"/>
    </row>
    <row r="23" spans="8:13">
      <c r="L23" s="11"/>
      <c r="M23" s="11"/>
    </row>
    <row r="24" spans="8:13">
      <c r="L24" s="11"/>
      <c r="M24" s="11"/>
    </row>
    <row r="25" spans="8:13">
      <c r="L25" s="11"/>
      <c r="M25" s="11"/>
    </row>
    <row r="26" spans="8:13">
      <c r="L26" s="11"/>
      <c r="M26" s="11"/>
    </row>
    <row r="27" spans="8:13">
      <c r="L27" s="11"/>
      <c r="M27" s="11"/>
    </row>
    <row r="28" spans="8:13">
      <c r="L28" s="11"/>
      <c r="M28" s="11"/>
    </row>
    <row r="29" spans="8:13">
      <c r="L29" s="11"/>
      <c r="M29" s="11"/>
    </row>
    <row r="30" spans="8:13">
      <c r="L30" s="11"/>
      <c r="M30" s="11"/>
    </row>
    <row r="31" spans="8:13">
      <c r="L31" s="11"/>
      <c r="M31" s="11"/>
    </row>
    <row r="32" spans="8:13">
      <c r="L32" s="11"/>
      <c r="M32" s="11"/>
    </row>
    <row r="33" spans="12:13">
      <c r="L33" s="11"/>
      <c r="M33" s="11"/>
    </row>
    <row r="34" spans="12:13">
      <c r="L34" s="11"/>
      <c r="M34" s="11"/>
    </row>
    <row r="35" spans="12:13">
      <c r="L35" s="11"/>
      <c r="M35" s="11"/>
    </row>
    <row r="36" spans="12:13">
      <c r="L36" s="11"/>
      <c r="M36" s="11"/>
    </row>
    <row r="37" spans="12:13">
      <c r="L37" s="11"/>
      <c r="M37" s="11"/>
    </row>
    <row r="38" spans="12:13">
      <c r="L38" s="11"/>
      <c r="M38" s="11"/>
    </row>
    <row r="39" spans="12:13">
      <c r="L39" s="11"/>
      <c r="M39" s="11"/>
    </row>
    <row r="40" spans="12:13">
      <c r="L40" s="11"/>
      <c r="M40" s="11"/>
    </row>
    <row r="41" spans="12:13">
      <c r="L41" s="11"/>
      <c r="M41" s="11"/>
    </row>
    <row r="42" spans="12:13">
      <c r="L42" s="11"/>
      <c r="M42" s="11"/>
    </row>
    <row r="43" spans="12:13">
      <c r="L43" s="11"/>
      <c r="M43" s="11"/>
    </row>
    <row r="44" spans="12:13">
      <c r="L44" s="11"/>
      <c r="M44" s="11"/>
    </row>
  </sheetData>
  <mergeCells count="5">
    <mergeCell ref="A2:L2"/>
    <mergeCell ref="A3:L3"/>
    <mergeCell ref="A4:L4"/>
    <mergeCell ref="E9:H9"/>
    <mergeCell ref="F10:F11"/>
  </mergeCells>
  <pageMargins left="0.39370078740157483" right="0.39370078740157483" top="1.1811023622047245" bottom="0.39370078740157483" header="0.31496062992125984" footer="0.31496062992125984"/>
  <pageSetup paperSize="9" orientation="landscape" horizontalDpi="1200" verticalDpi="1200" r:id="rId1"/>
</worksheet>
</file>

<file path=xl/worksheets/sheet14.xml><?xml version="1.0" encoding="utf-8"?>
<worksheet xmlns="http://schemas.openxmlformats.org/spreadsheetml/2006/main" xmlns:r="http://schemas.openxmlformats.org/officeDocument/2006/relationships">
  <dimension ref="A1:M29"/>
  <sheetViews>
    <sheetView zoomScale="90" zoomScaleNormal="90" workbookViewId="0">
      <selection sqref="A1:L12"/>
    </sheetView>
  </sheetViews>
  <sheetFormatPr defaultColWidth="9" defaultRowHeight="16.5"/>
  <cols>
    <col min="1" max="1" width="3.125" style="1" customWidth="1"/>
    <col min="2" max="4" width="15.625" style="1" customWidth="1"/>
    <col min="5" max="5" width="9.375" style="17" bestFit="1" customWidth="1"/>
    <col min="6" max="6" width="3.125" style="17" customWidth="1"/>
    <col min="7" max="8" width="9.375" style="17" bestFit="1" customWidth="1"/>
    <col min="9" max="9" width="9.625" style="17" customWidth="1"/>
    <col min="10" max="10" width="13.625" style="1" customWidth="1"/>
    <col min="11" max="11" width="16.625" style="1" customWidth="1"/>
    <col min="12" max="13" width="8.625" style="1" customWidth="1"/>
    <col min="14" max="16384" width="9" style="1"/>
  </cols>
  <sheetData>
    <row r="1" spans="1:13">
      <c r="L1" s="1" t="s">
        <v>10</v>
      </c>
    </row>
    <row r="2" spans="1:13">
      <c r="A2" s="234" t="s">
        <v>11</v>
      </c>
      <c r="B2" s="234"/>
      <c r="C2" s="234"/>
      <c r="D2" s="234"/>
      <c r="E2" s="234"/>
      <c r="F2" s="234"/>
      <c r="G2" s="234"/>
      <c r="H2" s="234"/>
      <c r="I2" s="234"/>
      <c r="J2" s="234"/>
      <c r="K2" s="234"/>
      <c r="L2" s="234"/>
    </row>
    <row r="3" spans="1:13">
      <c r="A3" s="234" t="s">
        <v>12</v>
      </c>
      <c r="B3" s="234"/>
      <c r="C3" s="234"/>
      <c r="D3" s="234"/>
      <c r="E3" s="234"/>
      <c r="F3" s="234"/>
      <c r="G3" s="234"/>
      <c r="H3" s="234"/>
      <c r="I3" s="234"/>
      <c r="J3" s="234"/>
      <c r="K3" s="234"/>
      <c r="L3" s="234"/>
    </row>
    <row r="4" spans="1:13">
      <c r="A4" s="234" t="s">
        <v>13</v>
      </c>
      <c r="B4" s="234"/>
      <c r="C4" s="234"/>
      <c r="D4" s="234"/>
      <c r="E4" s="234"/>
      <c r="F4" s="234"/>
      <c r="G4" s="234"/>
      <c r="H4" s="234"/>
      <c r="I4" s="234"/>
      <c r="J4" s="234"/>
      <c r="K4" s="234"/>
      <c r="L4" s="234"/>
    </row>
    <row r="5" spans="1:13">
      <c r="A5" s="1" t="s">
        <v>507</v>
      </c>
    </row>
    <row r="6" spans="1:13">
      <c r="A6" s="1" t="s">
        <v>508</v>
      </c>
    </row>
    <row r="7" spans="1:13">
      <c r="A7" s="1" t="s">
        <v>506</v>
      </c>
    </row>
    <row r="8" spans="1:13">
      <c r="B8" s="1" t="s">
        <v>511</v>
      </c>
    </row>
    <row r="9" spans="1:13" s="4" customFormat="1">
      <c r="A9" s="3" t="s">
        <v>1</v>
      </c>
      <c r="B9" s="3" t="s">
        <v>2</v>
      </c>
      <c r="C9" s="3" t="s">
        <v>3</v>
      </c>
      <c r="D9" s="3" t="s">
        <v>4</v>
      </c>
      <c r="E9" s="235" t="s">
        <v>69</v>
      </c>
      <c r="F9" s="236"/>
      <c r="G9" s="236"/>
      <c r="H9" s="237"/>
      <c r="I9" s="3" t="s">
        <v>70</v>
      </c>
      <c r="J9" s="3" t="s">
        <v>7</v>
      </c>
      <c r="K9" s="3" t="s">
        <v>9</v>
      </c>
      <c r="L9" s="3" t="s">
        <v>15</v>
      </c>
    </row>
    <row r="10" spans="1:13" s="4" customFormat="1">
      <c r="A10" s="5"/>
      <c r="B10" s="5"/>
      <c r="C10" s="5"/>
      <c r="D10" s="5" t="s">
        <v>38</v>
      </c>
      <c r="E10" s="30">
        <v>2558</v>
      </c>
      <c r="F10" s="238"/>
      <c r="G10" s="31">
        <v>2559</v>
      </c>
      <c r="H10" s="32">
        <v>2560</v>
      </c>
      <c r="I10" s="5" t="s">
        <v>69</v>
      </c>
      <c r="J10" s="5" t="s">
        <v>8</v>
      </c>
      <c r="K10" s="5"/>
      <c r="L10" s="5" t="s">
        <v>14</v>
      </c>
    </row>
    <row r="11" spans="1:13" s="4" customFormat="1">
      <c r="A11" s="5"/>
      <c r="B11" s="5"/>
      <c r="C11" s="5"/>
      <c r="D11" s="5"/>
      <c r="E11" s="18" t="s">
        <v>6</v>
      </c>
      <c r="F11" s="238"/>
      <c r="G11" s="19" t="s">
        <v>6</v>
      </c>
      <c r="H11" s="20" t="s">
        <v>6</v>
      </c>
      <c r="I11" s="22"/>
      <c r="J11" s="5"/>
      <c r="K11" s="5"/>
      <c r="L11" s="5"/>
    </row>
    <row r="12" spans="1:13" s="11" customFormat="1" ht="173.25">
      <c r="A12" s="10">
        <v>1</v>
      </c>
      <c r="B12" s="53" t="s">
        <v>939</v>
      </c>
      <c r="C12" s="53" t="s">
        <v>514</v>
      </c>
      <c r="D12" s="53" t="s">
        <v>515</v>
      </c>
      <c r="E12" s="16">
        <v>100000</v>
      </c>
      <c r="F12" s="28"/>
      <c r="G12" s="16">
        <v>100000</v>
      </c>
      <c r="H12" s="16">
        <v>100000</v>
      </c>
      <c r="I12" s="115" t="s">
        <v>80</v>
      </c>
      <c r="J12" s="53" t="s">
        <v>516</v>
      </c>
      <c r="K12" s="53" t="s">
        <v>517</v>
      </c>
      <c r="L12" s="10" t="s">
        <v>26</v>
      </c>
    </row>
    <row r="13" spans="1:13">
      <c r="L13" s="11"/>
      <c r="M13" s="11"/>
    </row>
    <row r="14" spans="1:13">
      <c r="L14" s="11"/>
      <c r="M14" s="11"/>
    </row>
    <row r="15" spans="1:13">
      <c r="L15" s="11"/>
      <c r="M15" s="11"/>
    </row>
    <row r="16" spans="1:13">
      <c r="L16" s="11"/>
      <c r="M16" s="11"/>
    </row>
    <row r="17" spans="8:13">
      <c r="L17" s="11"/>
      <c r="M17" s="11"/>
    </row>
    <row r="18" spans="8:13">
      <c r="H18" s="17">
        <v>0</v>
      </c>
      <c r="L18" s="11"/>
      <c r="M18" s="11"/>
    </row>
    <row r="19" spans="8:13">
      <c r="L19" s="11"/>
      <c r="M19" s="11"/>
    </row>
    <row r="20" spans="8:13">
      <c r="L20" s="11"/>
      <c r="M20" s="11"/>
    </row>
    <row r="21" spans="8:13">
      <c r="L21" s="11"/>
      <c r="M21" s="11"/>
    </row>
    <row r="22" spans="8:13">
      <c r="L22" s="11"/>
      <c r="M22" s="11"/>
    </row>
    <row r="23" spans="8:13">
      <c r="L23" s="11"/>
      <c r="M23" s="11"/>
    </row>
    <row r="24" spans="8:13">
      <c r="L24" s="11"/>
      <c r="M24" s="11"/>
    </row>
    <row r="25" spans="8:13">
      <c r="L25" s="11"/>
      <c r="M25" s="11"/>
    </row>
    <row r="26" spans="8:13">
      <c r="L26" s="11"/>
      <c r="M26" s="11"/>
    </row>
    <row r="27" spans="8:13">
      <c r="L27" s="11"/>
      <c r="M27" s="11"/>
    </row>
    <row r="28" spans="8:13">
      <c r="L28" s="11"/>
      <c r="M28" s="11"/>
    </row>
    <row r="29" spans="8:13">
      <c r="L29" s="11"/>
      <c r="M29" s="11"/>
    </row>
  </sheetData>
  <mergeCells count="5">
    <mergeCell ref="A2:L2"/>
    <mergeCell ref="A3:L3"/>
    <mergeCell ref="A4:L4"/>
    <mergeCell ref="E9:H9"/>
    <mergeCell ref="F10:F11"/>
  </mergeCells>
  <pageMargins left="0.39370078740157499" right="0.39370078740157499" top="1.29" bottom="0.39370078740157499" header="0.31496062992126" footer="0.31496062992126"/>
  <pageSetup paperSize="9" orientation="landscape" horizontalDpi="1200" verticalDpi="1200" r:id="rId1"/>
</worksheet>
</file>

<file path=xl/worksheets/sheet15.xml><?xml version="1.0" encoding="utf-8"?>
<worksheet xmlns="http://schemas.openxmlformats.org/spreadsheetml/2006/main" xmlns:r="http://schemas.openxmlformats.org/officeDocument/2006/relationships">
  <dimension ref="A1:M29"/>
  <sheetViews>
    <sheetView workbookViewId="0">
      <selection sqref="A1:L12"/>
    </sheetView>
  </sheetViews>
  <sheetFormatPr defaultColWidth="9" defaultRowHeight="16.5"/>
  <cols>
    <col min="1" max="1" width="3.125" style="1" customWidth="1"/>
    <col min="2" max="2" width="14.75" style="1" customWidth="1"/>
    <col min="3" max="4" width="15.625" style="1" customWidth="1"/>
    <col min="5" max="5" width="9.375" style="17" bestFit="1" customWidth="1"/>
    <col min="6" max="6" width="3.125" style="17" customWidth="1"/>
    <col min="7" max="8" width="9.375" style="17" bestFit="1" customWidth="1"/>
    <col min="9" max="9" width="9.625" style="17" customWidth="1"/>
    <col min="10" max="10" width="13.625" style="1" customWidth="1"/>
    <col min="11" max="11" width="16.625" style="1" customWidth="1"/>
    <col min="12" max="13" width="8.625" style="1" customWidth="1"/>
    <col min="14" max="16384" width="9" style="1"/>
  </cols>
  <sheetData>
    <row r="1" spans="1:13">
      <c r="L1" s="1" t="s">
        <v>10</v>
      </c>
    </row>
    <row r="2" spans="1:13">
      <c r="A2" s="234" t="s">
        <v>11</v>
      </c>
      <c r="B2" s="234"/>
      <c r="C2" s="234"/>
      <c r="D2" s="234"/>
      <c r="E2" s="234"/>
      <c r="F2" s="234"/>
      <c r="G2" s="234"/>
      <c r="H2" s="234"/>
      <c r="I2" s="234"/>
      <c r="J2" s="234"/>
      <c r="K2" s="234"/>
      <c r="L2" s="234"/>
    </row>
    <row r="3" spans="1:13">
      <c r="A3" s="234" t="s">
        <v>12</v>
      </c>
      <c r="B3" s="234"/>
      <c r="C3" s="234"/>
      <c r="D3" s="234"/>
      <c r="E3" s="234"/>
      <c r="F3" s="234"/>
      <c r="G3" s="234"/>
      <c r="H3" s="234"/>
      <c r="I3" s="234"/>
      <c r="J3" s="234"/>
      <c r="K3" s="234"/>
      <c r="L3" s="234"/>
    </row>
    <row r="4" spans="1:13">
      <c r="A4" s="234" t="s">
        <v>13</v>
      </c>
      <c r="B4" s="234"/>
      <c r="C4" s="234"/>
      <c r="D4" s="234"/>
      <c r="E4" s="234"/>
      <c r="F4" s="234"/>
      <c r="G4" s="234"/>
      <c r="H4" s="234"/>
      <c r="I4" s="234"/>
      <c r="J4" s="234"/>
      <c r="K4" s="234"/>
      <c r="L4" s="234"/>
    </row>
    <row r="5" spans="1:13">
      <c r="A5" s="1" t="s">
        <v>507</v>
      </c>
    </row>
    <row r="6" spans="1:13">
      <c r="A6" s="1" t="s">
        <v>508</v>
      </c>
    </row>
    <row r="7" spans="1:13">
      <c r="A7" s="1" t="s">
        <v>506</v>
      </c>
    </row>
    <row r="8" spans="1:13">
      <c r="B8" s="1" t="s">
        <v>510</v>
      </c>
    </row>
    <row r="9" spans="1:13" s="4" customFormat="1">
      <c r="A9" s="3" t="s">
        <v>1</v>
      </c>
      <c r="B9" s="3" t="s">
        <v>2</v>
      </c>
      <c r="C9" s="3" t="s">
        <v>3</v>
      </c>
      <c r="D9" s="3" t="s">
        <v>4</v>
      </c>
      <c r="E9" s="235" t="s">
        <v>69</v>
      </c>
      <c r="F9" s="236"/>
      <c r="G9" s="236"/>
      <c r="H9" s="237"/>
      <c r="I9" s="3" t="s">
        <v>70</v>
      </c>
      <c r="J9" s="3" t="s">
        <v>7</v>
      </c>
      <c r="K9" s="3" t="s">
        <v>9</v>
      </c>
      <c r="L9" s="3" t="s">
        <v>15</v>
      </c>
    </row>
    <row r="10" spans="1:13" s="4" customFormat="1">
      <c r="A10" s="5"/>
      <c r="B10" s="5"/>
      <c r="C10" s="5"/>
      <c r="D10" s="5" t="s">
        <v>38</v>
      </c>
      <c r="E10" s="30">
        <v>2558</v>
      </c>
      <c r="F10" s="238"/>
      <c r="G10" s="31">
        <v>2559</v>
      </c>
      <c r="H10" s="32">
        <v>2560</v>
      </c>
      <c r="I10" s="5" t="s">
        <v>69</v>
      </c>
      <c r="J10" s="5" t="s">
        <v>8</v>
      </c>
      <c r="K10" s="5"/>
      <c r="L10" s="5" t="s">
        <v>14</v>
      </c>
    </row>
    <row r="11" spans="1:13" s="4" customFormat="1">
      <c r="A11" s="5"/>
      <c r="B11" s="5"/>
      <c r="C11" s="5"/>
      <c r="D11" s="5"/>
      <c r="E11" s="18" t="s">
        <v>6</v>
      </c>
      <c r="F11" s="238"/>
      <c r="G11" s="19" t="s">
        <v>6</v>
      </c>
      <c r="H11" s="20" t="s">
        <v>6</v>
      </c>
      <c r="I11" s="22"/>
      <c r="J11" s="5"/>
      <c r="K11" s="5"/>
      <c r="L11" s="5"/>
    </row>
    <row r="12" spans="1:13" s="11" customFormat="1" ht="157.5">
      <c r="A12" s="10">
        <v>1</v>
      </c>
      <c r="B12" s="53" t="s">
        <v>562</v>
      </c>
      <c r="C12" s="53" t="s">
        <v>563</v>
      </c>
      <c r="D12" s="53" t="s">
        <v>602</v>
      </c>
      <c r="E12" s="16">
        <v>100000</v>
      </c>
      <c r="F12" s="28"/>
      <c r="G12" s="16">
        <v>100000</v>
      </c>
      <c r="H12" s="16">
        <v>100000</v>
      </c>
      <c r="I12" s="10" t="s">
        <v>80</v>
      </c>
      <c r="J12" s="53" t="s">
        <v>603</v>
      </c>
      <c r="K12" s="53" t="s">
        <v>601</v>
      </c>
      <c r="L12" s="10" t="s">
        <v>940</v>
      </c>
    </row>
    <row r="13" spans="1:13">
      <c r="L13" s="11"/>
      <c r="M13" s="11"/>
    </row>
    <row r="14" spans="1:13">
      <c r="L14" s="11"/>
      <c r="M14" s="11"/>
    </row>
    <row r="15" spans="1:13">
      <c r="L15" s="11"/>
      <c r="M15" s="11"/>
    </row>
    <row r="16" spans="1:13">
      <c r="L16" s="11"/>
      <c r="M16" s="11"/>
    </row>
    <row r="17" spans="8:13">
      <c r="L17" s="11"/>
      <c r="M17" s="11"/>
    </row>
    <row r="18" spans="8:13">
      <c r="H18" s="17">
        <v>0</v>
      </c>
      <c r="L18" s="11"/>
      <c r="M18" s="11"/>
    </row>
    <row r="19" spans="8:13">
      <c r="L19" s="11"/>
      <c r="M19" s="11"/>
    </row>
    <row r="20" spans="8:13">
      <c r="L20" s="11"/>
      <c r="M20" s="11"/>
    </row>
    <row r="21" spans="8:13">
      <c r="L21" s="11"/>
      <c r="M21" s="11"/>
    </row>
    <row r="22" spans="8:13">
      <c r="L22" s="11"/>
      <c r="M22" s="11"/>
    </row>
    <row r="23" spans="8:13">
      <c r="L23" s="11"/>
      <c r="M23" s="11"/>
    </row>
    <row r="24" spans="8:13">
      <c r="L24" s="11"/>
      <c r="M24" s="11"/>
    </row>
    <row r="25" spans="8:13">
      <c r="L25" s="11"/>
      <c r="M25" s="11"/>
    </row>
    <row r="26" spans="8:13">
      <c r="L26" s="11"/>
      <c r="M26" s="11"/>
    </row>
    <row r="27" spans="8:13">
      <c r="L27" s="11"/>
      <c r="M27" s="11"/>
    </row>
    <row r="28" spans="8:13">
      <c r="L28" s="11"/>
      <c r="M28" s="11"/>
    </row>
    <row r="29" spans="8:13">
      <c r="L29" s="11"/>
      <c r="M29" s="11"/>
    </row>
  </sheetData>
  <mergeCells count="5">
    <mergeCell ref="A2:L2"/>
    <mergeCell ref="A3:L3"/>
    <mergeCell ref="A4:L4"/>
    <mergeCell ref="E9:H9"/>
    <mergeCell ref="F10:F11"/>
  </mergeCells>
  <pageMargins left="0.39370078740157483" right="0.39370078740157483" top="1.36" bottom="0.39370078740157483" header="0.31496062992125984" footer="0.31496062992125984"/>
  <pageSetup paperSize="9" orientation="landscape" verticalDpi="1200" r:id="rId1"/>
</worksheet>
</file>

<file path=xl/worksheets/sheet16.xml><?xml version="1.0" encoding="utf-8"?>
<worksheet xmlns="http://schemas.openxmlformats.org/spreadsheetml/2006/main" xmlns:r="http://schemas.openxmlformats.org/officeDocument/2006/relationships">
  <dimension ref="A1:K289"/>
  <sheetViews>
    <sheetView view="pageBreakPreview" topLeftCell="A304" zoomScaleNormal="110" zoomScaleSheetLayoutView="100" workbookViewId="0">
      <selection activeCell="B23" sqref="B23:D23"/>
    </sheetView>
  </sheetViews>
  <sheetFormatPr defaultColWidth="9" defaultRowHeight="16.5"/>
  <cols>
    <col min="1" max="1" width="6.375" style="1" customWidth="1"/>
    <col min="2" max="2" width="3.125" style="1" customWidth="1"/>
    <col min="3" max="3" width="37.25" style="1" customWidth="1"/>
    <col min="4" max="4" width="28.25" style="1" customWidth="1"/>
    <col min="5" max="5" width="11" style="17" bestFit="1" customWidth="1"/>
    <col min="6" max="6" width="3.125" style="17" customWidth="1"/>
    <col min="7" max="8" width="11" style="17" bestFit="1" customWidth="1"/>
    <col min="9" max="9" width="9.625" style="17" customWidth="1"/>
    <col min="10" max="11" width="8.625" style="1" customWidth="1"/>
    <col min="12" max="16384" width="9" style="1"/>
  </cols>
  <sheetData>
    <row r="1" spans="1:10">
      <c r="B1" s="1" t="s">
        <v>549</v>
      </c>
    </row>
    <row r="2" spans="1:10">
      <c r="C2" s="1" t="s">
        <v>0</v>
      </c>
    </row>
    <row r="3" spans="1:10" s="4" customFormat="1">
      <c r="A3" s="79" t="s">
        <v>553</v>
      </c>
      <c r="B3" s="3" t="s">
        <v>1</v>
      </c>
      <c r="C3" s="3" t="s">
        <v>2</v>
      </c>
      <c r="D3" s="3" t="s">
        <v>4</v>
      </c>
      <c r="E3" s="235" t="s">
        <v>69</v>
      </c>
      <c r="F3" s="236"/>
      <c r="G3" s="236"/>
      <c r="H3" s="237"/>
      <c r="I3" s="3" t="s">
        <v>70</v>
      </c>
      <c r="J3" s="3" t="s">
        <v>15</v>
      </c>
    </row>
    <row r="4" spans="1:10" s="4" customFormat="1">
      <c r="A4" s="80" t="s">
        <v>555</v>
      </c>
      <c r="B4" s="5"/>
      <c r="C4" s="5"/>
      <c r="D4" s="5" t="s">
        <v>38</v>
      </c>
      <c r="E4" s="30" t="s">
        <v>795</v>
      </c>
      <c r="F4" s="249"/>
      <c r="G4" s="31">
        <v>2559</v>
      </c>
      <c r="H4" s="32">
        <v>2560</v>
      </c>
      <c r="I4" s="5" t="s">
        <v>69</v>
      </c>
      <c r="J4" s="5" t="s">
        <v>14</v>
      </c>
    </row>
    <row r="5" spans="1:10" s="4" customFormat="1">
      <c r="A5" s="81" t="s">
        <v>554</v>
      </c>
      <c r="B5" s="5"/>
      <c r="C5" s="5"/>
      <c r="D5" s="5"/>
      <c r="E5" s="18" t="s">
        <v>6</v>
      </c>
      <c r="F5" s="250"/>
      <c r="G5" s="19" t="s">
        <v>6</v>
      </c>
      <c r="H5" s="20" t="s">
        <v>6</v>
      </c>
      <c r="I5" s="5"/>
      <c r="J5" s="5"/>
    </row>
    <row r="6" spans="1:10" s="11" customFormat="1" ht="66">
      <c r="B6" s="66">
        <v>1</v>
      </c>
      <c r="C6" s="10" t="s">
        <v>763</v>
      </c>
      <c r="D6" s="10" t="s">
        <v>764</v>
      </c>
      <c r="E6" s="67">
        <v>0</v>
      </c>
      <c r="F6" s="68"/>
      <c r="G6" s="67">
        <v>250000</v>
      </c>
      <c r="H6" s="67">
        <v>0</v>
      </c>
      <c r="I6" s="69" t="s">
        <v>80</v>
      </c>
      <c r="J6" s="69" t="s">
        <v>262</v>
      </c>
    </row>
    <row r="7" spans="1:10" s="11" customFormat="1" ht="82.5">
      <c r="B7" s="66">
        <v>2</v>
      </c>
      <c r="C7" s="10" t="s">
        <v>765</v>
      </c>
      <c r="D7" s="10" t="s">
        <v>766</v>
      </c>
      <c r="E7" s="67">
        <v>0</v>
      </c>
      <c r="F7" s="68"/>
      <c r="G7" s="67">
        <v>120000</v>
      </c>
      <c r="H7" s="67">
        <v>0</v>
      </c>
      <c r="I7" s="69" t="s">
        <v>80</v>
      </c>
      <c r="J7" s="69" t="s">
        <v>262</v>
      </c>
    </row>
    <row r="8" spans="1:10" s="11" customFormat="1" ht="63" customHeight="1">
      <c r="B8" s="66">
        <v>3</v>
      </c>
      <c r="C8" s="60" t="s">
        <v>767</v>
      </c>
      <c r="D8" s="53" t="s">
        <v>768</v>
      </c>
      <c r="E8" s="67">
        <v>0</v>
      </c>
      <c r="F8" s="68"/>
      <c r="G8" s="67">
        <v>0</v>
      </c>
      <c r="H8" s="67">
        <v>520600</v>
      </c>
      <c r="I8" s="69" t="s">
        <v>80</v>
      </c>
      <c r="J8" s="69" t="s">
        <v>262</v>
      </c>
    </row>
    <row r="9" spans="1:10" s="11" customFormat="1" ht="49.5">
      <c r="B9" s="66">
        <v>4</v>
      </c>
      <c r="C9" s="60" t="s">
        <v>769</v>
      </c>
      <c r="D9" s="53" t="s">
        <v>770</v>
      </c>
      <c r="E9" s="67"/>
      <c r="F9" s="68"/>
      <c r="G9" s="67">
        <v>180000</v>
      </c>
      <c r="H9" s="67"/>
      <c r="I9" s="69" t="s">
        <v>80</v>
      </c>
      <c r="J9" s="69" t="s">
        <v>262</v>
      </c>
    </row>
    <row r="10" spans="1:10" s="11" customFormat="1" ht="49.5">
      <c r="B10" s="66">
        <v>5</v>
      </c>
      <c r="C10" s="10" t="s">
        <v>750</v>
      </c>
      <c r="D10" s="10" t="s">
        <v>771</v>
      </c>
      <c r="E10" s="67">
        <v>0</v>
      </c>
      <c r="F10" s="68"/>
      <c r="G10" s="67">
        <v>240000</v>
      </c>
      <c r="H10" s="67">
        <v>0</v>
      </c>
      <c r="I10" s="179" t="s">
        <v>80</v>
      </c>
      <c r="J10" s="66" t="s">
        <v>262</v>
      </c>
    </row>
    <row r="11" spans="1:10" s="11" customFormat="1" ht="82.5" customHeight="1">
      <c r="B11" s="66">
        <v>6</v>
      </c>
      <c r="C11" s="10" t="s">
        <v>772</v>
      </c>
      <c r="D11" s="10" t="s">
        <v>773</v>
      </c>
      <c r="E11" s="67">
        <v>0</v>
      </c>
      <c r="F11" s="68"/>
      <c r="G11" s="67">
        <v>48000</v>
      </c>
      <c r="H11" s="67">
        <v>0</v>
      </c>
      <c r="I11" s="179" t="s">
        <v>80</v>
      </c>
      <c r="J11" s="69" t="s">
        <v>262</v>
      </c>
    </row>
    <row r="12" spans="1:10" s="11" customFormat="1" ht="49.5" customHeight="1">
      <c r="B12" s="66">
        <v>7</v>
      </c>
      <c r="C12" s="10" t="s">
        <v>751</v>
      </c>
      <c r="D12" s="10" t="s">
        <v>774</v>
      </c>
      <c r="E12" s="67">
        <v>0</v>
      </c>
      <c r="F12" s="68"/>
      <c r="G12" s="67">
        <v>72000</v>
      </c>
      <c r="H12" s="67">
        <v>0</v>
      </c>
      <c r="I12" s="179" t="s">
        <v>80</v>
      </c>
      <c r="J12" s="66" t="s">
        <v>262</v>
      </c>
    </row>
    <row r="13" spans="1:10" s="11" customFormat="1" ht="99" customHeight="1">
      <c r="B13" s="66">
        <v>8</v>
      </c>
      <c r="C13" s="10" t="s">
        <v>775</v>
      </c>
      <c r="D13" s="10" t="s">
        <v>776</v>
      </c>
      <c r="E13" s="67">
        <v>1800000</v>
      </c>
      <c r="F13" s="68"/>
      <c r="G13" s="67">
        <v>0</v>
      </c>
      <c r="H13" s="67">
        <v>0</v>
      </c>
      <c r="I13" s="69" t="s">
        <v>80</v>
      </c>
      <c r="J13" s="69" t="s">
        <v>262</v>
      </c>
    </row>
    <row r="14" spans="1:10" s="4" customFormat="1">
      <c r="A14" s="79" t="s">
        <v>553</v>
      </c>
      <c r="B14" s="3" t="s">
        <v>1</v>
      </c>
      <c r="C14" s="3" t="s">
        <v>2</v>
      </c>
      <c r="D14" s="3" t="s">
        <v>4</v>
      </c>
      <c r="E14" s="180"/>
      <c r="F14" s="77"/>
      <c r="G14" s="180" t="s">
        <v>69</v>
      </c>
      <c r="H14" s="78"/>
      <c r="I14" s="3" t="s">
        <v>70</v>
      </c>
      <c r="J14" s="3" t="s">
        <v>15</v>
      </c>
    </row>
    <row r="15" spans="1:10" s="4" customFormat="1">
      <c r="A15" s="80" t="s">
        <v>555</v>
      </c>
      <c r="B15" s="5"/>
      <c r="C15" s="5"/>
      <c r="D15" s="5" t="s">
        <v>38</v>
      </c>
      <c r="E15" s="30" t="s">
        <v>795</v>
      </c>
      <c r="F15" s="249"/>
      <c r="G15" s="31">
        <v>2559</v>
      </c>
      <c r="H15" s="32">
        <v>2560</v>
      </c>
      <c r="I15" s="5" t="s">
        <v>69</v>
      </c>
      <c r="J15" s="5" t="s">
        <v>14</v>
      </c>
    </row>
    <row r="16" spans="1:10" s="4" customFormat="1">
      <c r="A16" s="81" t="s">
        <v>554</v>
      </c>
      <c r="B16" s="5"/>
      <c r="C16" s="5"/>
      <c r="D16" s="5"/>
      <c r="E16" s="18" t="s">
        <v>6</v>
      </c>
      <c r="F16" s="250"/>
      <c r="G16" s="19" t="s">
        <v>6</v>
      </c>
      <c r="H16" s="20" t="s">
        <v>6</v>
      </c>
      <c r="I16" s="5"/>
      <c r="J16" s="5"/>
    </row>
    <row r="17" spans="1:10" s="11" customFormat="1" ht="49.5">
      <c r="B17" s="66">
        <v>9</v>
      </c>
      <c r="C17" s="10" t="s">
        <v>611</v>
      </c>
      <c r="D17" s="10" t="s">
        <v>777</v>
      </c>
      <c r="E17" s="67">
        <v>0</v>
      </c>
      <c r="F17" s="68"/>
      <c r="G17" s="67">
        <v>0</v>
      </c>
      <c r="H17" s="67">
        <v>800000</v>
      </c>
      <c r="I17" s="69" t="s">
        <v>80</v>
      </c>
      <c r="J17" s="69" t="s">
        <v>262</v>
      </c>
    </row>
    <row r="18" spans="1:10" s="11" customFormat="1" ht="47.25" customHeight="1">
      <c r="B18" s="66">
        <v>10</v>
      </c>
      <c r="C18" s="10" t="s">
        <v>762</v>
      </c>
      <c r="D18" s="53" t="s">
        <v>778</v>
      </c>
      <c r="E18" s="67">
        <v>1020000</v>
      </c>
      <c r="F18" s="68"/>
      <c r="G18" s="67">
        <v>0</v>
      </c>
      <c r="H18" s="67">
        <v>0</v>
      </c>
      <c r="I18" s="179" t="s">
        <v>80</v>
      </c>
      <c r="J18" s="69" t="s">
        <v>262</v>
      </c>
    </row>
    <row r="19" spans="1:10" s="11" customFormat="1" ht="63">
      <c r="B19" s="66">
        <v>11</v>
      </c>
      <c r="C19" s="53" t="s">
        <v>524</v>
      </c>
      <c r="D19" s="53" t="s">
        <v>395</v>
      </c>
      <c r="E19" s="67">
        <v>509600</v>
      </c>
      <c r="F19" s="68"/>
      <c r="G19" s="67">
        <v>0</v>
      </c>
      <c r="H19" s="67">
        <v>509600</v>
      </c>
      <c r="I19" s="69" t="s">
        <v>80</v>
      </c>
      <c r="J19" s="69" t="s">
        <v>262</v>
      </c>
    </row>
    <row r="20" spans="1:10" s="11" customFormat="1" ht="49.5" customHeight="1">
      <c r="B20" s="66">
        <v>12</v>
      </c>
      <c r="C20" s="53" t="s">
        <v>779</v>
      </c>
      <c r="D20" s="181" t="s">
        <v>780</v>
      </c>
      <c r="E20" s="67">
        <v>6300000</v>
      </c>
      <c r="F20" s="68"/>
      <c r="G20" s="67">
        <v>0</v>
      </c>
      <c r="H20" s="67">
        <v>0</v>
      </c>
      <c r="I20" s="182" t="s">
        <v>267</v>
      </c>
      <c r="J20" s="69" t="s">
        <v>262</v>
      </c>
    </row>
    <row r="21" spans="1:10" s="11" customFormat="1" ht="47.25" customHeight="1">
      <c r="B21" s="66">
        <v>13</v>
      </c>
      <c r="C21" s="10" t="s">
        <v>761</v>
      </c>
      <c r="D21" s="53" t="s">
        <v>781</v>
      </c>
      <c r="E21" s="67">
        <v>4160000</v>
      </c>
      <c r="F21" s="68"/>
      <c r="G21" s="67">
        <v>0</v>
      </c>
      <c r="H21" s="67">
        <v>0</v>
      </c>
      <c r="I21" s="182" t="s">
        <v>267</v>
      </c>
      <c r="J21" s="69" t="s">
        <v>262</v>
      </c>
    </row>
    <row r="22" spans="1:10" s="11" customFormat="1" ht="49.5" customHeight="1">
      <c r="B22" s="72">
        <v>14</v>
      </c>
      <c r="C22" s="10" t="s">
        <v>782</v>
      </c>
      <c r="D22" s="33" t="s">
        <v>783</v>
      </c>
      <c r="E22" s="73">
        <v>811200</v>
      </c>
      <c r="F22" s="75"/>
      <c r="G22" s="73">
        <v>0</v>
      </c>
      <c r="H22" s="73">
        <v>0</v>
      </c>
      <c r="I22" s="179" t="s">
        <v>80</v>
      </c>
      <c r="J22" s="74" t="s">
        <v>262</v>
      </c>
    </row>
    <row r="23" spans="1:10" s="11" customFormat="1" ht="80.25" customHeight="1">
      <c r="B23" s="183" t="s">
        <v>600</v>
      </c>
      <c r="C23" s="10" t="s">
        <v>784</v>
      </c>
      <c r="D23" s="10" t="s">
        <v>785</v>
      </c>
      <c r="E23" s="67">
        <v>1000000</v>
      </c>
      <c r="F23" s="68"/>
      <c r="G23" s="67">
        <v>0</v>
      </c>
      <c r="H23" s="67">
        <v>0</v>
      </c>
      <c r="I23" s="179" t="s">
        <v>80</v>
      </c>
      <c r="J23" s="69" t="s">
        <v>262</v>
      </c>
    </row>
    <row r="24" spans="1:10" s="11" customFormat="1" ht="16.5" customHeight="1">
      <c r="A24" s="79" t="s">
        <v>553</v>
      </c>
      <c r="B24" s="3" t="s">
        <v>1</v>
      </c>
      <c r="C24" s="3" t="s">
        <v>2</v>
      </c>
      <c r="D24" s="3" t="s">
        <v>4</v>
      </c>
      <c r="E24" s="76"/>
      <c r="F24" s="77"/>
      <c r="G24" s="77" t="s">
        <v>69</v>
      </c>
      <c r="H24" s="78"/>
      <c r="I24" s="3" t="s">
        <v>70</v>
      </c>
      <c r="J24" s="3" t="s">
        <v>15</v>
      </c>
    </row>
    <row r="25" spans="1:10" s="11" customFormat="1">
      <c r="A25" s="80" t="s">
        <v>555</v>
      </c>
      <c r="B25" s="5"/>
      <c r="C25" s="5"/>
      <c r="D25" s="5" t="s">
        <v>38</v>
      </c>
      <c r="E25" s="30" t="s">
        <v>795</v>
      </c>
      <c r="F25" s="249"/>
      <c r="G25" s="31">
        <v>2559</v>
      </c>
      <c r="H25" s="32">
        <v>2560</v>
      </c>
      <c r="I25" s="5" t="s">
        <v>69</v>
      </c>
      <c r="J25" s="5" t="s">
        <v>14</v>
      </c>
    </row>
    <row r="26" spans="1:10" s="11" customFormat="1">
      <c r="A26" s="81" t="s">
        <v>554</v>
      </c>
      <c r="B26" s="5"/>
      <c r="C26" s="5"/>
      <c r="D26" s="5"/>
      <c r="E26" s="18" t="s">
        <v>6</v>
      </c>
      <c r="F26" s="250"/>
      <c r="G26" s="19" t="s">
        <v>6</v>
      </c>
      <c r="H26" s="20" t="s">
        <v>6</v>
      </c>
      <c r="I26" s="5"/>
      <c r="J26" s="5"/>
    </row>
    <row r="27" spans="1:10" s="11" customFormat="1" ht="94.5" customHeight="1">
      <c r="B27" s="72">
        <v>16</v>
      </c>
      <c r="C27" s="10" t="s">
        <v>786</v>
      </c>
      <c r="D27" s="10" t="s">
        <v>787</v>
      </c>
      <c r="E27" s="73">
        <v>1690000</v>
      </c>
      <c r="F27" s="75"/>
      <c r="G27" s="73">
        <v>0</v>
      </c>
      <c r="H27" s="73">
        <v>0</v>
      </c>
      <c r="I27" s="179" t="s">
        <v>794</v>
      </c>
      <c r="J27" s="74" t="s">
        <v>262</v>
      </c>
    </row>
    <row r="28" spans="1:10" s="4" customFormat="1" ht="81.75" customHeight="1">
      <c r="A28" s="11"/>
      <c r="B28" s="72">
        <v>17</v>
      </c>
      <c r="C28" s="10" t="s">
        <v>620</v>
      </c>
      <c r="D28" s="10" t="s">
        <v>788</v>
      </c>
      <c r="E28" s="73">
        <v>0</v>
      </c>
      <c r="F28" s="75"/>
      <c r="G28" s="73">
        <v>0</v>
      </c>
      <c r="H28" s="73">
        <v>509600</v>
      </c>
      <c r="I28" s="74" t="s">
        <v>80</v>
      </c>
      <c r="J28" s="74" t="s">
        <v>262</v>
      </c>
    </row>
    <row r="29" spans="1:10" s="11" customFormat="1" ht="104.25" customHeight="1">
      <c r="B29" s="72">
        <v>18</v>
      </c>
      <c r="C29" s="10" t="s">
        <v>789</v>
      </c>
      <c r="D29" s="10" t="s">
        <v>790</v>
      </c>
      <c r="E29" s="73">
        <v>3224000</v>
      </c>
      <c r="F29" s="75"/>
      <c r="G29" s="73">
        <v>0</v>
      </c>
      <c r="H29" s="73">
        <v>0</v>
      </c>
      <c r="I29" s="179" t="s">
        <v>791</v>
      </c>
      <c r="J29" s="74" t="s">
        <v>262</v>
      </c>
    </row>
    <row r="30" spans="1:10" s="11" customFormat="1" ht="107.25" customHeight="1">
      <c r="B30" s="72">
        <v>19</v>
      </c>
      <c r="C30" s="10" t="s">
        <v>622</v>
      </c>
      <c r="D30" s="10" t="s">
        <v>792</v>
      </c>
      <c r="E30" s="73">
        <v>1872000</v>
      </c>
      <c r="F30" s="75"/>
      <c r="G30" s="73">
        <v>0</v>
      </c>
      <c r="H30" s="73">
        <v>0</v>
      </c>
      <c r="I30" s="179" t="s">
        <v>791</v>
      </c>
      <c r="J30" s="72" t="s">
        <v>262</v>
      </c>
    </row>
    <row r="31" spans="1:10" s="11" customFormat="1" ht="95.25" customHeight="1">
      <c r="B31" s="72">
        <v>20</v>
      </c>
      <c r="C31" s="10" t="s">
        <v>624</v>
      </c>
      <c r="D31" s="10" t="s">
        <v>793</v>
      </c>
      <c r="E31" s="73">
        <v>520000</v>
      </c>
      <c r="F31" s="75"/>
      <c r="G31" s="73">
        <v>0</v>
      </c>
      <c r="H31" s="73">
        <v>0</v>
      </c>
      <c r="I31" s="179" t="s">
        <v>80</v>
      </c>
      <c r="J31" s="72" t="s">
        <v>262</v>
      </c>
    </row>
    <row r="32" spans="1:10" s="11" customFormat="1">
      <c r="A32" s="79" t="s">
        <v>553</v>
      </c>
      <c r="B32" s="3" t="s">
        <v>1</v>
      </c>
      <c r="C32" s="3" t="s">
        <v>2</v>
      </c>
      <c r="D32" s="3" t="s">
        <v>4</v>
      </c>
      <c r="E32" s="76"/>
      <c r="F32" s="77"/>
      <c r="G32" s="77" t="s">
        <v>69</v>
      </c>
      <c r="H32" s="78"/>
      <c r="I32" s="3" t="s">
        <v>70</v>
      </c>
      <c r="J32" s="3" t="s">
        <v>15</v>
      </c>
    </row>
    <row r="33" spans="1:10" s="11" customFormat="1">
      <c r="A33" s="80" t="s">
        <v>555</v>
      </c>
      <c r="B33" s="5"/>
      <c r="C33" s="5"/>
      <c r="D33" s="5" t="s">
        <v>38</v>
      </c>
      <c r="E33" s="30" t="s">
        <v>795</v>
      </c>
      <c r="F33" s="249"/>
      <c r="G33" s="31">
        <v>2559</v>
      </c>
      <c r="H33" s="32">
        <v>2560</v>
      </c>
      <c r="I33" s="5" t="s">
        <v>69</v>
      </c>
      <c r="J33" s="5" t="s">
        <v>14</v>
      </c>
    </row>
    <row r="34" spans="1:10" s="11" customFormat="1" ht="19.5" customHeight="1">
      <c r="A34" s="81" t="s">
        <v>554</v>
      </c>
      <c r="B34" s="5"/>
      <c r="C34" s="5"/>
      <c r="D34" s="5"/>
      <c r="E34" s="18" t="s">
        <v>6</v>
      </c>
      <c r="F34" s="250"/>
      <c r="G34" s="19" t="s">
        <v>6</v>
      </c>
      <c r="H34" s="20" t="s">
        <v>6</v>
      </c>
      <c r="I34" s="5"/>
      <c r="J34" s="5"/>
    </row>
    <row r="35" spans="1:10" s="11" customFormat="1" ht="102.75" customHeight="1">
      <c r="B35" s="72">
        <v>21</v>
      </c>
      <c r="C35" s="10" t="s">
        <v>796</v>
      </c>
      <c r="D35" s="10" t="s">
        <v>797</v>
      </c>
      <c r="E35" s="73">
        <v>1300000</v>
      </c>
      <c r="F35" s="75"/>
      <c r="G35" s="73">
        <v>0</v>
      </c>
      <c r="H35" s="73">
        <v>0</v>
      </c>
      <c r="I35" s="179" t="s">
        <v>791</v>
      </c>
      <c r="J35" s="72" t="s">
        <v>262</v>
      </c>
    </row>
    <row r="36" spans="1:10" s="11" customFormat="1" ht="154.5" customHeight="1">
      <c r="B36" s="72">
        <v>22</v>
      </c>
      <c r="C36" s="10" t="s">
        <v>626</v>
      </c>
      <c r="D36" s="10" t="s">
        <v>390</v>
      </c>
      <c r="E36" s="73">
        <v>492000</v>
      </c>
      <c r="F36" s="75"/>
      <c r="G36" s="73">
        <v>492000</v>
      </c>
      <c r="H36" s="73">
        <v>0</v>
      </c>
      <c r="I36" s="74" t="s">
        <v>80</v>
      </c>
      <c r="J36" s="74" t="s">
        <v>262</v>
      </c>
    </row>
    <row r="37" spans="1:10" s="4" customFormat="1" ht="63">
      <c r="A37" s="11"/>
      <c r="B37" s="72">
        <v>25</v>
      </c>
      <c r="C37" s="10" t="s">
        <v>389</v>
      </c>
      <c r="D37" s="53" t="s">
        <v>458</v>
      </c>
      <c r="E37" s="73">
        <f>369000+369000+492000</f>
        <v>1230000</v>
      </c>
      <c r="F37" s="75"/>
      <c r="G37" s="73">
        <v>369000</v>
      </c>
      <c r="H37" s="73">
        <v>492000</v>
      </c>
      <c r="I37" s="74" t="s">
        <v>80</v>
      </c>
      <c r="J37" s="74" t="s">
        <v>262</v>
      </c>
    </row>
    <row r="38" spans="1:10" s="4" customFormat="1" ht="66">
      <c r="A38" s="11"/>
      <c r="B38" s="72">
        <v>26</v>
      </c>
      <c r="C38" s="10" t="s">
        <v>396</v>
      </c>
      <c r="D38" s="10" t="s">
        <v>391</v>
      </c>
      <c r="E38" s="73">
        <v>615000</v>
      </c>
      <c r="F38" s="75"/>
      <c r="G38" s="73">
        <v>0</v>
      </c>
      <c r="H38" s="73">
        <v>0</v>
      </c>
      <c r="I38" s="74" t="s">
        <v>80</v>
      </c>
      <c r="J38" s="74" t="s">
        <v>262</v>
      </c>
    </row>
    <row r="39" spans="1:10" s="4" customFormat="1" ht="66">
      <c r="A39" s="11"/>
      <c r="B39" s="72">
        <v>27</v>
      </c>
      <c r="C39" s="10" t="s">
        <v>409</v>
      </c>
      <c r="D39" s="10" t="s">
        <v>390</v>
      </c>
      <c r="E39" s="73">
        <v>492000</v>
      </c>
      <c r="F39" s="75"/>
      <c r="G39" s="73">
        <v>0</v>
      </c>
      <c r="H39" s="73">
        <v>492000</v>
      </c>
      <c r="I39" s="74" t="s">
        <v>80</v>
      </c>
      <c r="J39" s="74" t="s">
        <v>262</v>
      </c>
    </row>
    <row r="40" spans="1:10" s="11" customFormat="1" ht="63">
      <c r="B40" s="72">
        <v>28</v>
      </c>
      <c r="C40" s="10" t="s">
        <v>398</v>
      </c>
      <c r="D40" s="53" t="s">
        <v>393</v>
      </c>
      <c r="E40" s="73">
        <f>615000+615000+738000</f>
        <v>1968000</v>
      </c>
      <c r="F40" s="75"/>
      <c r="G40" s="73">
        <v>615000</v>
      </c>
      <c r="H40" s="73">
        <v>738000</v>
      </c>
      <c r="I40" s="72" t="s">
        <v>80</v>
      </c>
      <c r="J40" s="72" t="s">
        <v>262</v>
      </c>
    </row>
    <row r="41" spans="1:10" s="11" customFormat="1" ht="49.5">
      <c r="B41" s="72">
        <v>29</v>
      </c>
      <c r="C41" s="10" t="s">
        <v>397</v>
      </c>
      <c r="D41" s="10" t="s">
        <v>394</v>
      </c>
      <c r="E41" s="73">
        <v>24200</v>
      </c>
      <c r="F41" s="75"/>
      <c r="G41" s="73">
        <v>0</v>
      </c>
      <c r="H41" s="73">
        <v>0</v>
      </c>
      <c r="I41" s="72" t="s">
        <v>80</v>
      </c>
      <c r="J41" s="72" t="s">
        <v>262</v>
      </c>
    </row>
    <row r="42" spans="1:10" s="11" customFormat="1" ht="49.5">
      <c r="B42" s="72">
        <v>30</v>
      </c>
      <c r="C42" s="10" t="s">
        <v>392</v>
      </c>
      <c r="D42" s="10" t="s">
        <v>525</v>
      </c>
      <c r="E42" s="73">
        <v>58500</v>
      </c>
      <c r="F42" s="75"/>
      <c r="G42" s="73">
        <v>0</v>
      </c>
      <c r="H42" s="73">
        <v>0</v>
      </c>
      <c r="I42" s="72" t="s">
        <v>80</v>
      </c>
      <c r="J42" s="72" t="s">
        <v>262</v>
      </c>
    </row>
    <row r="43" spans="1:10" s="11" customFormat="1">
      <c r="A43" s="79" t="s">
        <v>553</v>
      </c>
      <c r="B43" s="3" t="s">
        <v>1</v>
      </c>
      <c r="C43" s="3" t="s">
        <v>2</v>
      </c>
      <c r="D43" s="3" t="s">
        <v>4</v>
      </c>
      <c r="E43" s="76" t="s">
        <v>69</v>
      </c>
      <c r="F43" s="77"/>
      <c r="G43" s="77"/>
      <c r="H43" s="78"/>
      <c r="I43" s="3" t="s">
        <v>70</v>
      </c>
      <c r="J43" s="3" t="s">
        <v>15</v>
      </c>
    </row>
    <row r="44" spans="1:10" s="11" customFormat="1">
      <c r="A44" s="80" t="s">
        <v>555</v>
      </c>
      <c r="B44" s="5"/>
      <c r="C44" s="5"/>
      <c r="D44" s="5" t="s">
        <v>38</v>
      </c>
      <c r="E44" s="30"/>
      <c r="F44" s="249"/>
      <c r="G44" s="31">
        <v>2559</v>
      </c>
      <c r="H44" s="32">
        <v>2560</v>
      </c>
      <c r="I44" s="5" t="s">
        <v>69</v>
      </c>
      <c r="J44" s="5" t="s">
        <v>14</v>
      </c>
    </row>
    <row r="45" spans="1:10" s="11" customFormat="1">
      <c r="A45" s="81" t="s">
        <v>554</v>
      </c>
      <c r="B45" s="5"/>
      <c r="C45" s="5"/>
      <c r="D45" s="5"/>
      <c r="E45" s="18" t="s">
        <v>6</v>
      </c>
      <c r="F45" s="250"/>
      <c r="G45" s="19" t="s">
        <v>6</v>
      </c>
      <c r="H45" s="20" t="s">
        <v>6</v>
      </c>
      <c r="I45" s="5"/>
      <c r="J45" s="5"/>
    </row>
    <row r="46" spans="1:10" s="11" customFormat="1" ht="82.5">
      <c r="B46" s="72">
        <v>31</v>
      </c>
      <c r="C46" s="10" t="s">
        <v>399</v>
      </c>
      <c r="D46" s="10" t="s">
        <v>387</v>
      </c>
      <c r="E46" s="73">
        <v>1000000</v>
      </c>
      <c r="F46" s="75"/>
      <c r="G46" s="73">
        <v>0</v>
      </c>
      <c r="H46" s="73">
        <v>1000000</v>
      </c>
      <c r="I46" s="74" t="s">
        <v>388</v>
      </c>
      <c r="J46" s="74" t="s">
        <v>262</v>
      </c>
    </row>
    <row r="47" spans="1:10" s="11" customFormat="1" ht="82.5" customHeight="1">
      <c r="B47" s="10">
        <v>32</v>
      </c>
      <c r="C47" s="10" t="s">
        <v>280</v>
      </c>
      <c r="D47" s="10" t="s">
        <v>282</v>
      </c>
      <c r="E47" s="16">
        <v>200000</v>
      </c>
      <c r="F47" s="28"/>
      <c r="G47" s="16">
        <v>200000</v>
      </c>
      <c r="H47" s="16">
        <v>200000</v>
      </c>
      <c r="I47" s="10" t="s">
        <v>80</v>
      </c>
      <c r="J47" s="10" t="s">
        <v>262</v>
      </c>
    </row>
    <row r="48" spans="1:10" s="4" customFormat="1">
      <c r="A48" s="11"/>
      <c r="B48" s="63"/>
      <c r="C48" s="63"/>
      <c r="D48" s="63"/>
      <c r="E48" s="64"/>
      <c r="F48" s="130"/>
      <c r="G48" s="64"/>
      <c r="H48" s="64"/>
      <c r="I48" s="63"/>
      <c r="J48" s="63"/>
    </row>
    <row r="49" spans="1:10" s="4" customFormat="1">
      <c r="A49" s="11"/>
      <c r="B49" s="63"/>
      <c r="C49" s="63"/>
      <c r="D49" s="63"/>
      <c r="E49" s="64"/>
      <c r="F49" s="130"/>
      <c r="G49" s="64"/>
      <c r="H49" s="64"/>
      <c r="I49" s="63"/>
      <c r="J49" s="63"/>
    </row>
    <row r="50" spans="1:10" s="4" customFormat="1">
      <c r="A50" s="11"/>
      <c r="B50" s="63"/>
      <c r="C50" s="63"/>
      <c r="D50" s="63"/>
      <c r="E50" s="64"/>
      <c r="F50" s="130"/>
      <c r="G50" s="64"/>
      <c r="H50" s="64"/>
      <c r="I50" s="63"/>
      <c r="J50" s="63"/>
    </row>
    <row r="51" spans="1:10" s="11" customFormat="1">
      <c r="B51" s="63"/>
      <c r="C51" s="63"/>
      <c r="D51" s="63"/>
      <c r="E51" s="64"/>
      <c r="F51" s="130"/>
      <c r="G51" s="64"/>
      <c r="H51" s="64"/>
      <c r="I51" s="63"/>
      <c r="J51" s="63"/>
    </row>
    <row r="52" spans="1:10" s="11" customFormat="1">
      <c r="B52" s="63"/>
      <c r="C52" s="63"/>
      <c r="D52" s="63"/>
      <c r="E52" s="64"/>
      <c r="F52" s="130"/>
      <c r="G52" s="64"/>
      <c r="H52" s="64"/>
      <c r="I52" s="63"/>
      <c r="J52" s="63"/>
    </row>
    <row r="53" spans="1:10" s="11" customFormat="1">
      <c r="B53" s="63"/>
      <c r="C53" s="63"/>
      <c r="D53" s="63"/>
      <c r="E53" s="64"/>
      <c r="F53" s="130"/>
      <c r="G53" s="64"/>
      <c r="H53" s="64"/>
      <c r="I53" s="63"/>
      <c r="J53" s="63"/>
    </row>
    <row r="54" spans="1:10" s="11" customFormat="1">
      <c r="B54" s="63"/>
      <c r="C54" s="63"/>
      <c r="D54" s="63"/>
      <c r="E54" s="64"/>
      <c r="F54" s="130"/>
      <c r="G54" s="64"/>
      <c r="H54" s="64"/>
      <c r="I54" s="63"/>
      <c r="J54" s="63"/>
    </row>
    <row r="55" spans="1:10" s="11" customFormat="1">
      <c r="B55" s="63"/>
      <c r="C55" s="63"/>
      <c r="D55" s="63"/>
      <c r="E55" s="64"/>
      <c r="F55" s="130"/>
      <c r="G55" s="64"/>
      <c r="H55" s="64"/>
      <c r="I55" s="63"/>
      <c r="J55" s="63"/>
    </row>
    <row r="56" spans="1:10" s="11" customFormat="1">
      <c r="B56" s="63"/>
      <c r="C56" s="63"/>
      <c r="D56" s="63"/>
      <c r="E56" s="64"/>
      <c r="F56" s="130"/>
      <c r="G56" s="64"/>
      <c r="H56" s="64"/>
      <c r="I56" s="63"/>
      <c r="J56" s="63"/>
    </row>
    <row r="57" spans="1:10" s="11" customFormat="1">
      <c r="B57" s="63"/>
      <c r="C57" s="63"/>
      <c r="D57" s="63"/>
      <c r="E57" s="64"/>
      <c r="F57" s="130"/>
      <c r="G57" s="64"/>
      <c r="H57" s="64"/>
      <c r="I57" s="63"/>
      <c r="J57" s="63"/>
    </row>
    <row r="58" spans="1:10" s="11" customFormat="1">
      <c r="B58" s="63"/>
      <c r="C58" s="63"/>
      <c r="D58" s="63"/>
      <c r="E58" s="64"/>
      <c r="F58" s="130"/>
      <c r="G58" s="64"/>
      <c r="H58" s="64"/>
      <c r="I58" s="63"/>
      <c r="J58" s="63"/>
    </row>
    <row r="59" spans="1:10" s="11" customFormat="1">
      <c r="B59" s="63"/>
      <c r="C59" s="63"/>
      <c r="D59" s="63"/>
      <c r="E59" s="64"/>
      <c r="F59" s="130"/>
      <c r="G59" s="64"/>
      <c r="H59" s="64"/>
      <c r="I59" s="63"/>
      <c r="J59" s="63"/>
    </row>
    <row r="60" spans="1:10" s="11" customFormat="1">
      <c r="B60" s="63"/>
      <c r="C60" s="63"/>
      <c r="D60" s="63"/>
      <c r="E60" s="64"/>
      <c r="F60" s="130"/>
      <c r="G60" s="64"/>
      <c r="H60" s="64"/>
      <c r="I60" s="63"/>
      <c r="J60" s="63"/>
    </row>
    <row r="61" spans="1:10" s="11" customFormat="1">
      <c r="B61" s="63"/>
      <c r="C61" s="63"/>
      <c r="D61" s="63"/>
      <c r="E61" s="64"/>
      <c r="F61" s="130"/>
      <c r="G61" s="64"/>
      <c r="H61" s="64"/>
      <c r="I61" s="63"/>
      <c r="J61" s="63"/>
    </row>
    <row r="62" spans="1:10" s="11" customFormat="1">
      <c r="B62" s="63"/>
      <c r="C62" s="63"/>
      <c r="D62" s="63"/>
      <c r="E62" s="64"/>
      <c r="F62" s="130"/>
      <c r="G62" s="64"/>
      <c r="H62" s="64"/>
      <c r="I62" s="63"/>
      <c r="J62" s="63"/>
    </row>
    <row r="63" spans="1:10" s="11" customFormat="1">
      <c r="B63" s="63"/>
      <c r="C63" s="63"/>
      <c r="D63" s="63"/>
      <c r="E63" s="64"/>
      <c r="F63" s="130"/>
      <c r="G63" s="64"/>
      <c r="H63" s="64"/>
      <c r="I63" s="63"/>
      <c r="J63" s="63"/>
    </row>
    <row r="64" spans="1:10" s="11" customFormat="1">
      <c r="B64" s="63"/>
      <c r="C64" s="63"/>
      <c r="D64" s="63"/>
      <c r="E64" s="64"/>
      <c r="F64" s="130"/>
      <c r="G64" s="64"/>
      <c r="H64" s="64"/>
      <c r="I64" s="63"/>
      <c r="J64" s="63"/>
    </row>
    <row r="65" spans="1:10" s="11" customFormat="1">
      <c r="B65" s="63"/>
      <c r="C65" s="63"/>
      <c r="D65" s="63"/>
      <c r="E65" s="64"/>
      <c r="F65" s="130"/>
      <c r="G65" s="64"/>
      <c r="H65" s="64"/>
      <c r="I65" s="63"/>
      <c r="J65" s="63"/>
    </row>
    <row r="66" spans="1:10" s="11" customFormat="1">
      <c r="B66" s="63"/>
      <c r="C66" s="63"/>
      <c r="D66" s="63"/>
      <c r="E66" s="64"/>
      <c r="F66" s="130"/>
      <c r="G66" s="64"/>
      <c r="H66" s="64"/>
      <c r="I66" s="63"/>
      <c r="J66" s="63"/>
    </row>
    <row r="67" spans="1:10" s="11" customFormat="1">
      <c r="B67" s="63"/>
      <c r="C67" s="63"/>
      <c r="D67" s="63"/>
      <c r="E67" s="64"/>
      <c r="F67" s="130"/>
      <c r="G67" s="64"/>
      <c r="H67" s="64"/>
      <c r="I67" s="63"/>
      <c r="J67" s="63"/>
    </row>
    <row r="68" spans="1:10" s="11" customFormat="1">
      <c r="B68" s="63"/>
      <c r="C68" s="63"/>
      <c r="D68" s="63"/>
      <c r="E68" s="64"/>
      <c r="F68" s="130"/>
      <c r="G68" s="64"/>
      <c r="H68" s="64"/>
      <c r="I68" s="63"/>
      <c r="J68" s="63"/>
    </row>
    <row r="69" spans="1:10" s="11" customFormat="1">
      <c r="B69" s="63"/>
      <c r="C69" s="63"/>
      <c r="D69" s="63"/>
      <c r="E69" s="64"/>
      <c r="F69" s="130"/>
      <c r="G69" s="64"/>
      <c r="H69" s="64"/>
      <c r="I69" s="63"/>
      <c r="J69" s="63"/>
    </row>
    <row r="70" spans="1:10" s="11" customFormat="1">
      <c r="B70" s="63"/>
      <c r="C70" s="63"/>
      <c r="D70" s="63"/>
      <c r="E70" s="64"/>
      <c r="F70" s="130"/>
      <c r="G70" s="64"/>
      <c r="H70" s="64"/>
      <c r="I70" s="63"/>
      <c r="J70" s="63"/>
    </row>
    <row r="71" spans="1:10" s="11" customFormat="1">
      <c r="B71" s="63"/>
      <c r="C71" s="63"/>
      <c r="D71" s="63"/>
      <c r="E71" s="64"/>
      <c r="F71" s="130"/>
      <c r="G71" s="64"/>
      <c r="H71" s="64"/>
      <c r="I71" s="63"/>
      <c r="J71" s="63"/>
    </row>
    <row r="72" spans="1:10" s="11" customFormat="1">
      <c r="A72" s="1"/>
      <c r="B72" s="1"/>
      <c r="C72" s="1" t="s">
        <v>486</v>
      </c>
      <c r="D72" s="1"/>
      <c r="E72" s="17"/>
      <c r="F72" s="17"/>
      <c r="G72" s="17"/>
      <c r="H72" s="17"/>
      <c r="I72" s="17"/>
      <c r="J72" s="1"/>
    </row>
    <row r="73" spans="1:10" s="11" customFormat="1">
      <c r="A73" s="79" t="s">
        <v>553</v>
      </c>
      <c r="B73" s="3" t="s">
        <v>1</v>
      </c>
      <c r="C73" s="3" t="s">
        <v>2</v>
      </c>
      <c r="D73" s="3" t="s">
        <v>4</v>
      </c>
      <c r="E73" s="76" t="s">
        <v>69</v>
      </c>
      <c r="F73" s="77"/>
      <c r="G73" s="77"/>
      <c r="H73" s="78"/>
      <c r="I73" s="3" t="s">
        <v>70</v>
      </c>
      <c r="J73" s="3" t="s">
        <v>15</v>
      </c>
    </row>
    <row r="74" spans="1:10" s="11" customFormat="1">
      <c r="A74" s="80" t="s">
        <v>555</v>
      </c>
      <c r="B74" s="5"/>
      <c r="C74" s="5"/>
      <c r="D74" s="5" t="s">
        <v>38</v>
      </c>
      <c r="E74" s="30"/>
      <c r="F74" s="249"/>
      <c r="G74" s="31">
        <v>2559</v>
      </c>
      <c r="H74" s="32">
        <v>2560</v>
      </c>
      <c r="I74" s="5" t="s">
        <v>69</v>
      </c>
      <c r="J74" s="5" t="s">
        <v>14</v>
      </c>
    </row>
    <row r="75" spans="1:10" s="11" customFormat="1">
      <c r="A75" s="81" t="s">
        <v>554</v>
      </c>
      <c r="B75" s="5"/>
      <c r="C75" s="5"/>
      <c r="D75" s="5"/>
      <c r="E75" s="18" t="s">
        <v>6</v>
      </c>
      <c r="F75" s="250"/>
      <c r="G75" s="19" t="s">
        <v>6</v>
      </c>
      <c r="H75" s="20" t="s">
        <v>6</v>
      </c>
      <c r="I75" s="5"/>
      <c r="J75" s="5"/>
    </row>
    <row r="76" spans="1:10" s="11" customFormat="1" ht="49.5">
      <c r="B76" s="230">
        <v>1</v>
      </c>
      <c r="C76" s="10" t="s">
        <v>400</v>
      </c>
      <c r="D76" s="10" t="s">
        <v>404</v>
      </c>
      <c r="E76" s="224">
        <v>1800000</v>
      </c>
      <c r="F76" s="227"/>
      <c r="G76" s="224">
        <v>0</v>
      </c>
      <c r="H76" s="224">
        <v>1800000</v>
      </c>
      <c r="I76" s="230" t="s">
        <v>401</v>
      </c>
      <c r="J76" s="222" t="s">
        <v>262</v>
      </c>
    </row>
    <row r="77" spans="1:10">
      <c r="A77" s="11"/>
      <c r="B77" s="232"/>
      <c r="C77" s="239" t="s">
        <v>439</v>
      </c>
      <c r="D77" s="241"/>
      <c r="E77" s="226"/>
      <c r="F77" s="229"/>
      <c r="G77" s="226"/>
      <c r="H77" s="226"/>
      <c r="I77" s="232"/>
      <c r="J77" s="223"/>
    </row>
    <row r="78" spans="1:10" s="4" customFormat="1" ht="49.5">
      <c r="A78" s="11"/>
      <c r="B78" s="230">
        <v>2</v>
      </c>
      <c r="C78" s="10" t="s">
        <v>402</v>
      </c>
      <c r="D78" s="10" t="s">
        <v>403</v>
      </c>
      <c r="E78" s="224">
        <v>2480000</v>
      </c>
      <c r="F78" s="227"/>
      <c r="G78" s="224">
        <v>0</v>
      </c>
      <c r="H78" s="224">
        <v>2480000</v>
      </c>
      <c r="I78" s="230" t="s">
        <v>401</v>
      </c>
      <c r="J78" s="222" t="s">
        <v>262</v>
      </c>
    </row>
    <row r="79" spans="1:10" s="4" customFormat="1">
      <c r="A79" s="11"/>
      <c r="B79" s="232"/>
      <c r="C79" s="239" t="s">
        <v>435</v>
      </c>
      <c r="D79" s="241"/>
      <c r="E79" s="226"/>
      <c r="F79" s="229"/>
      <c r="G79" s="226"/>
      <c r="H79" s="226"/>
      <c r="I79" s="232"/>
      <c r="J79" s="223"/>
    </row>
    <row r="80" spans="1:10" s="4" customFormat="1" ht="49.5">
      <c r="A80" s="11"/>
      <c r="B80" s="230">
        <v>3</v>
      </c>
      <c r="C80" s="70" t="s">
        <v>405</v>
      </c>
      <c r="D80" s="10" t="s">
        <v>406</v>
      </c>
      <c r="E80" s="224">
        <v>1600000</v>
      </c>
      <c r="F80" s="227"/>
      <c r="G80" s="224">
        <v>0</v>
      </c>
      <c r="H80" s="224">
        <v>1600000</v>
      </c>
      <c r="I80" s="222" t="s">
        <v>401</v>
      </c>
      <c r="J80" s="222" t="s">
        <v>262</v>
      </c>
    </row>
    <row r="81" spans="1:10" s="11" customFormat="1" ht="115.5" customHeight="1">
      <c r="B81" s="232"/>
      <c r="C81" s="239" t="s">
        <v>451</v>
      </c>
      <c r="D81" s="241"/>
      <c r="E81" s="226"/>
      <c r="F81" s="229"/>
      <c r="G81" s="226"/>
      <c r="H81" s="226"/>
      <c r="I81" s="223"/>
      <c r="J81" s="223"/>
    </row>
    <row r="82" spans="1:10" s="11" customFormat="1" ht="22.5" customHeight="1">
      <c r="B82" s="264">
        <v>4</v>
      </c>
      <c r="C82" s="70" t="s">
        <v>443</v>
      </c>
      <c r="D82" s="222" t="s">
        <v>407</v>
      </c>
      <c r="E82" s="224">
        <v>300000</v>
      </c>
      <c r="F82" s="227"/>
      <c r="G82" s="224">
        <v>300000</v>
      </c>
      <c r="H82" s="224">
        <v>0</v>
      </c>
      <c r="I82" s="222" t="s">
        <v>80</v>
      </c>
      <c r="J82" s="222" t="s">
        <v>262</v>
      </c>
    </row>
    <row r="83" spans="1:10" s="11" customFormat="1" ht="49.5" customHeight="1">
      <c r="B83" s="265"/>
      <c r="C83" s="45" t="s">
        <v>441</v>
      </c>
      <c r="D83" s="233"/>
      <c r="E83" s="225"/>
      <c r="F83" s="228"/>
      <c r="G83" s="225"/>
      <c r="H83" s="225"/>
      <c r="I83" s="233"/>
      <c r="J83" s="233"/>
    </row>
    <row r="84" spans="1:10" s="11" customFormat="1">
      <c r="B84" s="265"/>
      <c r="C84" s="45" t="s">
        <v>442</v>
      </c>
      <c r="D84" s="233"/>
      <c r="E84" s="225"/>
      <c r="F84" s="228"/>
      <c r="G84" s="225"/>
      <c r="H84" s="225"/>
      <c r="I84" s="233"/>
      <c r="J84" s="233"/>
    </row>
    <row r="85" spans="1:10" s="11" customFormat="1" ht="49.5" customHeight="1">
      <c r="B85" s="266"/>
      <c r="C85" s="71" t="s">
        <v>444</v>
      </c>
      <c r="D85" s="223"/>
      <c r="E85" s="226"/>
      <c r="F85" s="229"/>
      <c r="G85" s="226"/>
      <c r="H85" s="226"/>
      <c r="I85" s="223"/>
      <c r="J85" s="223"/>
    </row>
    <row r="86" spans="1:10" s="11" customFormat="1" ht="18.75" customHeight="1">
      <c r="A86" s="79" t="s">
        <v>553</v>
      </c>
      <c r="B86" s="3" t="s">
        <v>1</v>
      </c>
      <c r="C86" s="3" t="s">
        <v>2</v>
      </c>
      <c r="D86" s="3" t="s">
        <v>4</v>
      </c>
      <c r="E86" s="76" t="s">
        <v>69</v>
      </c>
      <c r="F86" s="77"/>
      <c r="G86" s="77"/>
      <c r="H86" s="78"/>
      <c r="I86" s="3" t="s">
        <v>70</v>
      </c>
      <c r="J86" s="3" t="s">
        <v>15</v>
      </c>
    </row>
    <row r="87" spans="1:10" s="11" customFormat="1" ht="49.5" customHeight="1">
      <c r="A87" s="80" t="s">
        <v>555</v>
      </c>
      <c r="B87" s="5"/>
      <c r="C87" s="5"/>
      <c r="D87" s="5" t="s">
        <v>38</v>
      </c>
      <c r="E87" s="30"/>
      <c r="F87" s="249"/>
      <c r="G87" s="31">
        <v>2559</v>
      </c>
      <c r="H87" s="32">
        <v>2560</v>
      </c>
      <c r="I87" s="5" t="s">
        <v>69</v>
      </c>
      <c r="J87" s="5" t="s">
        <v>14</v>
      </c>
    </row>
    <row r="88" spans="1:10" s="11" customFormat="1" ht="36" customHeight="1">
      <c r="A88" s="81" t="s">
        <v>554</v>
      </c>
      <c r="B88" s="5"/>
      <c r="C88" s="5"/>
      <c r="D88" s="5"/>
      <c r="E88" s="18" t="s">
        <v>6</v>
      </c>
      <c r="F88" s="250"/>
      <c r="G88" s="19" t="s">
        <v>6</v>
      </c>
      <c r="H88" s="20" t="s">
        <v>6</v>
      </c>
      <c r="I88" s="5"/>
      <c r="J88" s="5"/>
    </row>
    <row r="89" spans="1:10" s="11" customFormat="1" ht="33" customHeight="1">
      <c r="B89" s="10">
        <v>5</v>
      </c>
      <c r="C89" s="10" t="s">
        <v>411</v>
      </c>
      <c r="D89" s="10" t="s">
        <v>408</v>
      </c>
      <c r="E89" s="16">
        <v>50000</v>
      </c>
      <c r="F89" s="28"/>
      <c r="G89" s="16">
        <v>0</v>
      </c>
      <c r="H89" s="16">
        <v>50000</v>
      </c>
      <c r="I89" s="10" t="s">
        <v>80</v>
      </c>
      <c r="J89" s="10" t="s">
        <v>262</v>
      </c>
    </row>
    <row r="90" spans="1:10" s="11" customFormat="1" ht="55.5" customHeight="1">
      <c r="B90" s="10">
        <v>6</v>
      </c>
      <c r="C90" s="10" t="s">
        <v>412</v>
      </c>
      <c r="D90" s="10" t="s">
        <v>283</v>
      </c>
      <c r="E90" s="16">
        <v>50000</v>
      </c>
      <c r="F90" s="28"/>
      <c r="G90" s="16">
        <v>50000</v>
      </c>
      <c r="H90" s="16">
        <v>0</v>
      </c>
      <c r="I90" s="10" t="s">
        <v>80</v>
      </c>
      <c r="J90" s="10" t="s">
        <v>262</v>
      </c>
    </row>
    <row r="91" spans="1:10" s="4" customFormat="1" ht="49.5">
      <c r="A91" s="11"/>
      <c r="B91" s="10">
        <v>7</v>
      </c>
      <c r="C91" s="10" t="s">
        <v>482</v>
      </c>
      <c r="D91" s="10" t="s">
        <v>483</v>
      </c>
      <c r="E91" s="16">
        <v>50000</v>
      </c>
      <c r="F91" s="28"/>
      <c r="G91" s="16">
        <v>50000</v>
      </c>
      <c r="H91" s="16">
        <v>0</v>
      </c>
      <c r="I91" s="10" t="s">
        <v>80</v>
      </c>
      <c r="J91" s="10" t="s">
        <v>262</v>
      </c>
    </row>
    <row r="92" spans="1:10" s="4" customFormat="1" ht="33">
      <c r="A92" s="11"/>
      <c r="B92" s="10">
        <v>8</v>
      </c>
      <c r="C92" s="10" t="s">
        <v>263</v>
      </c>
      <c r="D92" s="10" t="s">
        <v>263</v>
      </c>
      <c r="E92" s="16">
        <v>100000</v>
      </c>
      <c r="F92" s="28"/>
      <c r="G92" s="16">
        <v>0</v>
      </c>
      <c r="H92" s="16">
        <v>100000</v>
      </c>
      <c r="I92" s="10" t="s">
        <v>80</v>
      </c>
      <c r="J92" s="10" t="s">
        <v>262</v>
      </c>
    </row>
    <row r="93" spans="1:10" s="4" customFormat="1" ht="33">
      <c r="A93" s="11"/>
      <c r="B93" s="10">
        <v>9</v>
      </c>
      <c r="C93" s="10" t="s">
        <v>284</v>
      </c>
      <c r="D93" s="10" t="s">
        <v>284</v>
      </c>
      <c r="E93" s="16">
        <v>200000</v>
      </c>
      <c r="F93" s="28"/>
      <c r="G93" s="16">
        <v>200000</v>
      </c>
      <c r="H93" s="16">
        <v>200000</v>
      </c>
      <c r="I93" s="10" t="s">
        <v>80</v>
      </c>
      <c r="J93" s="10" t="s">
        <v>262</v>
      </c>
    </row>
    <row r="94" spans="1:10" s="11" customFormat="1" ht="96" customHeight="1">
      <c r="B94" s="10">
        <v>10</v>
      </c>
      <c r="C94" s="10" t="s">
        <v>522</v>
      </c>
      <c r="D94" s="10" t="s">
        <v>523</v>
      </c>
      <c r="E94" s="16">
        <v>100000</v>
      </c>
      <c r="F94" s="28"/>
      <c r="G94" s="16">
        <v>100000</v>
      </c>
      <c r="H94" s="16">
        <v>100000</v>
      </c>
      <c r="I94" s="10" t="s">
        <v>80</v>
      </c>
      <c r="J94" s="10" t="s">
        <v>262</v>
      </c>
    </row>
    <row r="95" spans="1:10" s="11" customFormat="1" ht="31.5">
      <c r="A95" s="1"/>
      <c r="B95" s="44">
        <v>11</v>
      </c>
      <c r="C95" s="21" t="s">
        <v>274</v>
      </c>
      <c r="D95" s="21" t="s">
        <v>274</v>
      </c>
      <c r="E95" s="47">
        <v>100000</v>
      </c>
      <c r="F95" s="48"/>
      <c r="G95" s="47">
        <v>100000</v>
      </c>
      <c r="H95" s="47">
        <v>100000</v>
      </c>
      <c r="I95" s="10" t="s">
        <v>80</v>
      </c>
      <c r="J95" s="10" t="s">
        <v>262</v>
      </c>
    </row>
    <row r="96" spans="1:10" s="11" customFormat="1" ht="31.5">
      <c r="A96" s="1"/>
      <c r="B96" s="44">
        <v>12</v>
      </c>
      <c r="C96" s="21" t="s">
        <v>479</v>
      </c>
      <c r="D96" s="21" t="s">
        <v>481</v>
      </c>
      <c r="E96" s="47">
        <v>300000</v>
      </c>
      <c r="F96" s="48"/>
      <c r="G96" s="47">
        <v>0</v>
      </c>
      <c r="H96" s="47">
        <v>300000</v>
      </c>
      <c r="I96" s="10" t="s">
        <v>80</v>
      </c>
      <c r="J96" s="10" t="s">
        <v>262</v>
      </c>
    </row>
    <row r="97" spans="1:10" s="11" customFormat="1" ht="33">
      <c r="B97" s="10">
        <v>13</v>
      </c>
      <c r="C97" s="10" t="s">
        <v>285</v>
      </c>
      <c r="D97" s="10" t="s">
        <v>285</v>
      </c>
      <c r="E97" s="16">
        <v>100000</v>
      </c>
      <c r="F97" s="28"/>
      <c r="G97" s="16">
        <v>100000</v>
      </c>
      <c r="H97" s="16">
        <v>100000</v>
      </c>
      <c r="I97" s="10" t="s">
        <v>80</v>
      </c>
      <c r="J97" s="10" t="s">
        <v>289</v>
      </c>
    </row>
    <row r="98" spans="1:10" s="11" customFormat="1" ht="94.5" customHeight="1">
      <c r="B98" s="10">
        <v>14</v>
      </c>
      <c r="C98" s="10" t="s">
        <v>317</v>
      </c>
      <c r="D98" s="10" t="s">
        <v>339</v>
      </c>
      <c r="E98" s="16">
        <v>20000</v>
      </c>
      <c r="F98" s="28"/>
      <c r="G98" s="16">
        <v>20000</v>
      </c>
      <c r="H98" s="16">
        <v>20000</v>
      </c>
      <c r="I98" s="10" t="s">
        <v>80</v>
      </c>
      <c r="J98" s="10" t="s">
        <v>361</v>
      </c>
    </row>
    <row r="99" spans="1:10" s="11" customFormat="1" ht="81.75" customHeight="1">
      <c r="B99" s="129"/>
      <c r="C99" s="129"/>
      <c r="D99" s="129"/>
      <c r="E99" s="131"/>
      <c r="F99" s="132"/>
      <c r="G99" s="133"/>
      <c r="H99" s="134"/>
      <c r="I99" s="129"/>
      <c r="J99" s="129"/>
    </row>
    <row r="100" spans="1:10">
      <c r="A100" s="11"/>
      <c r="B100" s="129"/>
      <c r="C100" s="129"/>
      <c r="D100" s="129"/>
      <c r="E100" s="131"/>
      <c r="F100" s="132"/>
      <c r="G100" s="133"/>
      <c r="H100" s="134"/>
      <c r="I100" s="129"/>
      <c r="J100" s="129"/>
    </row>
    <row r="101" spans="1:10">
      <c r="A101" s="11"/>
      <c r="B101" s="129"/>
      <c r="C101" s="129"/>
      <c r="D101" s="129"/>
      <c r="E101" s="131"/>
      <c r="F101" s="132"/>
      <c r="G101" s="133"/>
      <c r="H101" s="134"/>
      <c r="I101" s="129"/>
      <c r="J101" s="129"/>
    </row>
    <row r="102" spans="1:10" s="11" customFormat="1">
      <c r="A102" s="79" t="s">
        <v>553</v>
      </c>
      <c r="B102" s="3" t="s">
        <v>1</v>
      </c>
      <c r="C102" s="3" t="s">
        <v>2</v>
      </c>
      <c r="D102" s="3" t="s">
        <v>4</v>
      </c>
      <c r="E102" s="76" t="s">
        <v>69</v>
      </c>
      <c r="F102" s="77"/>
      <c r="G102" s="77"/>
      <c r="H102" s="78"/>
      <c r="I102" s="3" t="s">
        <v>70</v>
      </c>
      <c r="J102" s="3" t="s">
        <v>15</v>
      </c>
    </row>
    <row r="103" spans="1:10" s="11" customFormat="1" ht="69.75" customHeight="1">
      <c r="A103" s="80" t="s">
        <v>555</v>
      </c>
      <c r="B103" s="5"/>
      <c r="C103" s="5"/>
      <c r="D103" s="5" t="s">
        <v>38</v>
      </c>
      <c r="E103" s="30"/>
      <c r="F103" s="249"/>
      <c r="G103" s="31">
        <v>2559</v>
      </c>
      <c r="H103" s="32">
        <v>2560</v>
      </c>
      <c r="I103" s="5" t="s">
        <v>69</v>
      </c>
      <c r="J103" s="5" t="s">
        <v>14</v>
      </c>
    </row>
    <row r="104" spans="1:10" s="11" customFormat="1" ht="69.75" customHeight="1">
      <c r="A104" s="81" t="s">
        <v>554</v>
      </c>
      <c r="B104" s="5"/>
      <c r="C104" s="5"/>
      <c r="D104" s="5"/>
      <c r="E104" s="18" t="s">
        <v>6</v>
      </c>
      <c r="F104" s="250"/>
      <c r="G104" s="19" t="s">
        <v>6</v>
      </c>
      <c r="H104" s="20" t="s">
        <v>6</v>
      </c>
      <c r="I104" s="5"/>
      <c r="J104" s="5"/>
    </row>
    <row r="105" spans="1:10" s="11" customFormat="1" ht="69.75" customHeight="1">
      <c r="A105" s="1"/>
      <c r="B105" s="1"/>
      <c r="C105" s="1" t="s">
        <v>487</v>
      </c>
      <c r="D105" s="1"/>
      <c r="E105" s="17"/>
      <c r="F105" s="17"/>
      <c r="G105" s="17"/>
      <c r="H105" s="17"/>
      <c r="I105" s="17"/>
      <c r="J105" s="1"/>
    </row>
    <row r="106" spans="1:10" s="11" customFormat="1" ht="69.75" customHeight="1">
      <c r="A106" s="79" t="s">
        <v>553</v>
      </c>
      <c r="B106" s="3" t="s">
        <v>1</v>
      </c>
      <c r="C106" s="3" t="s">
        <v>2</v>
      </c>
      <c r="D106" s="3" t="s">
        <v>4</v>
      </c>
      <c r="E106" s="76" t="s">
        <v>69</v>
      </c>
      <c r="F106" s="77"/>
      <c r="G106" s="77"/>
      <c r="H106" s="78"/>
      <c r="I106" s="3" t="s">
        <v>70</v>
      </c>
      <c r="J106" s="3" t="s">
        <v>15</v>
      </c>
    </row>
    <row r="107" spans="1:10" s="4" customFormat="1">
      <c r="A107" s="80" t="s">
        <v>555</v>
      </c>
      <c r="B107" s="5"/>
      <c r="C107" s="5"/>
      <c r="D107" s="5" t="s">
        <v>38</v>
      </c>
      <c r="E107" s="30"/>
      <c r="F107" s="249"/>
      <c r="G107" s="31">
        <v>2559</v>
      </c>
      <c r="H107" s="32">
        <v>2560</v>
      </c>
      <c r="I107" s="5" t="s">
        <v>69</v>
      </c>
      <c r="J107" s="5" t="s">
        <v>14</v>
      </c>
    </row>
    <row r="108" spans="1:10" s="4" customFormat="1">
      <c r="A108" s="81" t="s">
        <v>554</v>
      </c>
      <c r="B108" s="5"/>
      <c r="C108" s="5"/>
      <c r="D108" s="5"/>
      <c r="E108" s="18" t="s">
        <v>6</v>
      </c>
      <c r="F108" s="250"/>
      <c r="G108" s="19" t="s">
        <v>6</v>
      </c>
      <c r="H108" s="20" t="s">
        <v>6</v>
      </c>
      <c r="I108" s="5"/>
      <c r="J108" s="5"/>
    </row>
    <row r="109" spans="1:10" s="4" customFormat="1" ht="66">
      <c r="A109" s="11"/>
      <c r="B109" s="230">
        <v>1</v>
      </c>
      <c r="C109" s="10" t="s">
        <v>414</v>
      </c>
      <c r="D109" s="10" t="s">
        <v>413</v>
      </c>
      <c r="E109" s="224">
        <v>1230000</v>
      </c>
      <c r="F109" s="227"/>
      <c r="G109" s="224">
        <v>0</v>
      </c>
      <c r="H109" s="224">
        <v>0</v>
      </c>
      <c r="I109" s="222" t="s">
        <v>416</v>
      </c>
      <c r="J109" s="222" t="s">
        <v>101</v>
      </c>
    </row>
    <row r="110" spans="1:10">
      <c r="A110" s="11"/>
      <c r="B110" s="232"/>
      <c r="C110" s="239" t="s">
        <v>440</v>
      </c>
      <c r="D110" s="241"/>
      <c r="E110" s="226"/>
      <c r="F110" s="229"/>
      <c r="G110" s="226"/>
      <c r="H110" s="226"/>
      <c r="I110" s="223"/>
      <c r="J110" s="223"/>
    </row>
    <row r="111" spans="1:10" s="4" customFormat="1" ht="66">
      <c r="A111" s="11"/>
      <c r="B111" s="230">
        <v>2</v>
      </c>
      <c r="C111" s="10" t="s">
        <v>268</v>
      </c>
      <c r="D111" s="10" t="s">
        <v>415</v>
      </c>
      <c r="E111" s="224">
        <v>1439100</v>
      </c>
      <c r="F111" s="227"/>
      <c r="G111" s="224">
        <v>1439100</v>
      </c>
      <c r="H111" s="224">
        <v>0</v>
      </c>
      <c r="I111" s="222" t="s">
        <v>416</v>
      </c>
      <c r="J111" s="222" t="s">
        <v>101</v>
      </c>
    </row>
    <row r="112" spans="1:10" s="4" customFormat="1">
      <c r="A112" s="11"/>
      <c r="B112" s="232"/>
      <c r="C112" s="215" t="s">
        <v>450</v>
      </c>
      <c r="D112" s="263"/>
      <c r="E112" s="226"/>
      <c r="F112" s="229"/>
      <c r="G112" s="226"/>
      <c r="H112" s="226"/>
      <c r="I112" s="223"/>
      <c r="J112" s="223"/>
    </row>
    <row r="113" spans="1:11" s="4" customFormat="1" ht="33">
      <c r="A113" s="11"/>
      <c r="B113" s="230">
        <v>3</v>
      </c>
      <c r="C113" s="70" t="s">
        <v>417</v>
      </c>
      <c r="D113" s="70" t="s">
        <v>418</v>
      </c>
      <c r="E113" s="224">
        <v>15600</v>
      </c>
      <c r="F113" s="227"/>
      <c r="G113" s="224">
        <v>0</v>
      </c>
      <c r="H113" s="224">
        <v>0</v>
      </c>
      <c r="I113" s="245" t="s">
        <v>80</v>
      </c>
      <c r="J113" s="245" t="s">
        <v>101</v>
      </c>
    </row>
    <row r="114" spans="1:11" s="11" customFormat="1" ht="111" customHeight="1">
      <c r="B114" s="232"/>
      <c r="C114" s="239" t="s">
        <v>445</v>
      </c>
      <c r="D114" s="241"/>
      <c r="E114" s="226"/>
      <c r="F114" s="229"/>
      <c r="G114" s="226"/>
      <c r="H114" s="226"/>
      <c r="I114" s="246"/>
      <c r="J114" s="246"/>
    </row>
    <row r="115" spans="1:11" s="11" customFormat="1" ht="21" customHeight="1">
      <c r="B115" s="10">
        <v>4</v>
      </c>
      <c r="C115" s="10" t="s">
        <v>550</v>
      </c>
      <c r="D115" s="10" t="s">
        <v>541</v>
      </c>
      <c r="E115" s="16">
        <v>500000</v>
      </c>
      <c r="F115" s="28"/>
      <c r="G115" s="16">
        <v>500000</v>
      </c>
      <c r="H115" s="16">
        <v>500000</v>
      </c>
      <c r="I115" s="16" t="s">
        <v>419</v>
      </c>
      <c r="J115" s="10" t="s">
        <v>101</v>
      </c>
    </row>
    <row r="116" spans="1:11" s="11" customFormat="1" ht="140.25" customHeight="1">
      <c r="A116" s="6"/>
      <c r="B116" s="6"/>
      <c r="C116" s="6" t="s">
        <v>489</v>
      </c>
      <c r="D116" s="6"/>
      <c r="E116" s="12"/>
      <c r="F116" s="12"/>
      <c r="G116" s="12"/>
      <c r="H116" s="12"/>
      <c r="I116" s="12"/>
      <c r="J116" s="1"/>
    </row>
    <row r="117" spans="1:11" s="11" customFormat="1" ht="24.75" customHeight="1">
      <c r="A117" s="8"/>
      <c r="B117" s="7" t="s">
        <v>1</v>
      </c>
      <c r="C117" s="7" t="s">
        <v>2</v>
      </c>
      <c r="D117" s="7" t="s">
        <v>4</v>
      </c>
      <c r="E117" s="260" t="s">
        <v>69</v>
      </c>
      <c r="F117" s="261"/>
      <c r="G117" s="261"/>
      <c r="H117" s="262"/>
      <c r="I117" s="3" t="s">
        <v>70</v>
      </c>
      <c r="J117" s="3" t="s">
        <v>15</v>
      </c>
    </row>
    <row r="118" spans="1:11" s="11" customFormat="1" ht="99" customHeight="1">
      <c r="A118" s="8"/>
      <c r="B118" s="9"/>
      <c r="C118" s="9"/>
      <c r="D118" s="9" t="s">
        <v>38</v>
      </c>
      <c r="E118" s="35">
        <v>2558</v>
      </c>
      <c r="F118" s="248"/>
      <c r="G118" s="36">
        <v>2559</v>
      </c>
      <c r="H118" s="37">
        <v>2560</v>
      </c>
      <c r="I118" s="5" t="s">
        <v>69</v>
      </c>
      <c r="J118" s="5" t="s">
        <v>14</v>
      </c>
    </row>
    <row r="119" spans="1:11" s="11" customFormat="1" ht="22.5" customHeight="1">
      <c r="A119" s="8"/>
      <c r="B119" s="9"/>
      <c r="C119" s="9"/>
      <c r="D119" s="9"/>
      <c r="E119" s="13" t="s">
        <v>6</v>
      </c>
      <c r="F119" s="248"/>
      <c r="G119" s="14" t="s">
        <v>6</v>
      </c>
      <c r="H119" s="15" t="s">
        <v>6</v>
      </c>
      <c r="I119" s="22"/>
      <c r="J119" s="5"/>
    </row>
    <row r="120" spans="1:11" s="11" customFormat="1" ht="138.75" customHeight="1">
      <c r="B120" s="10">
        <v>1</v>
      </c>
      <c r="C120" s="10" t="s">
        <v>551</v>
      </c>
      <c r="D120" s="10" t="s">
        <v>460</v>
      </c>
      <c r="E120" s="16">
        <v>750000</v>
      </c>
      <c r="F120" s="28"/>
      <c r="G120" s="16">
        <v>1000000</v>
      </c>
      <c r="H120" s="16">
        <v>1000000</v>
      </c>
      <c r="I120" s="10" t="s">
        <v>80</v>
      </c>
      <c r="J120" s="10" t="s">
        <v>26</v>
      </c>
    </row>
    <row r="121" spans="1:11" s="6" customFormat="1" ht="33">
      <c r="A121" s="11"/>
      <c r="B121" s="10">
        <v>2</v>
      </c>
      <c r="C121" s="10" t="s">
        <v>27</v>
      </c>
      <c r="D121" s="10" t="s">
        <v>420</v>
      </c>
      <c r="E121" s="16">
        <v>100000</v>
      </c>
      <c r="F121" s="28"/>
      <c r="G121" s="16">
        <v>100000</v>
      </c>
      <c r="H121" s="16">
        <v>100000</v>
      </c>
      <c r="I121" s="10" t="s">
        <v>80</v>
      </c>
      <c r="J121" s="10" t="s">
        <v>26</v>
      </c>
      <c r="K121" s="1"/>
    </row>
    <row r="122" spans="1:11" s="8" customFormat="1" ht="33">
      <c r="A122" s="11"/>
      <c r="B122" s="10">
        <v>3</v>
      </c>
      <c r="C122" s="10" t="s">
        <v>68</v>
      </c>
      <c r="D122" s="10" t="s">
        <v>30</v>
      </c>
      <c r="E122" s="16">
        <v>80000</v>
      </c>
      <c r="F122" s="28"/>
      <c r="G122" s="16">
        <v>80000</v>
      </c>
      <c r="H122" s="16">
        <v>80000</v>
      </c>
      <c r="I122" s="10" t="s">
        <v>80</v>
      </c>
      <c r="J122" s="10" t="s">
        <v>26</v>
      </c>
    </row>
    <row r="123" spans="1:11" s="8" customFormat="1" ht="49.5">
      <c r="A123" s="11"/>
      <c r="B123" s="10">
        <v>4</v>
      </c>
      <c r="C123" s="10" t="s">
        <v>203</v>
      </c>
      <c r="D123" s="21" t="s">
        <v>216</v>
      </c>
      <c r="E123" s="16">
        <v>20000</v>
      </c>
      <c r="F123" s="28"/>
      <c r="G123" s="16">
        <v>20000</v>
      </c>
      <c r="H123" s="16">
        <v>20000</v>
      </c>
      <c r="I123" s="10" t="s">
        <v>80</v>
      </c>
      <c r="J123" s="10" t="s">
        <v>201</v>
      </c>
    </row>
    <row r="124" spans="1:11" s="8" customFormat="1" ht="49.5">
      <c r="A124" s="11"/>
      <c r="B124" s="10">
        <v>5</v>
      </c>
      <c r="C124" s="10" t="s">
        <v>204</v>
      </c>
      <c r="D124" s="21" t="s">
        <v>217</v>
      </c>
      <c r="E124" s="16">
        <v>30000</v>
      </c>
      <c r="F124" s="28"/>
      <c r="G124" s="16">
        <v>30000</v>
      </c>
      <c r="H124" s="16">
        <v>30000</v>
      </c>
      <c r="I124" s="10" t="s">
        <v>80</v>
      </c>
      <c r="J124" s="10" t="s">
        <v>201</v>
      </c>
    </row>
    <row r="125" spans="1:11" s="11" customFormat="1" ht="49.5">
      <c r="B125" s="10">
        <v>6</v>
      </c>
      <c r="C125" s="10" t="s">
        <v>205</v>
      </c>
      <c r="D125" s="21" t="s">
        <v>218</v>
      </c>
      <c r="E125" s="16">
        <v>120000</v>
      </c>
      <c r="F125" s="28"/>
      <c r="G125" s="16">
        <v>120000</v>
      </c>
      <c r="H125" s="16">
        <v>120000</v>
      </c>
      <c r="I125" s="10" t="s">
        <v>80</v>
      </c>
      <c r="J125" s="10" t="s">
        <v>201</v>
      </c>
    </row>
    <row r="126" spans="1:11" s="11" customFormat="1" ht="49.5">
      <c r="B126" s="10">
        <v>7</v>
      </c>
      <c r="C126" s="10" t="s">
        <v>206</v>
      </c>
      <c r="D126" s="21" t="s">
        <v>219</v>
      </c>
      <c r="E126" s="16">
        <v>30000</v>
      </c>
      <c r="F126" s="28"/>
      <c r="G126" s="16">
        <v>30000</v>
      </c>
      <c r="H126" s="16">
        <v>30000</v>
      </c>
      <c r="I126" s="10" t="s">
        <v>80</v>
      </c>
      <c r="J126" s="10" t="s">
        <v>201</v>
      </c>
    </row>
    <row r="127" spans="1:11" s="11" customFormat="1" ht="49.5">
      <c r="B127" s="10">
        <v>8</v>
      </c>
      <c r="C127" s="10" t="s">
        <v>207</v>
      </c>
      <c r="D127" s="21" t="s">
        <v>220</v>
      </c>
      <c r="E127" s="16">
        <v>30000</v>
      </c>
      <c r="F127" s="28"/>
      <c r="G127" s="16">
        <v>30000</v>
      </c>
      <c r="H127" s="16">
        <v>30000</v>
      </c>
      <c r="I127" s="10" t="s">
        <v>80</v>
      </c>
      <c r="J127" s="10" t="s">
        <v>201</v>
      </c>
    </row>
    <row r="128" spans="1:11" s="11" customFormat="1" ht="49.5">
      <c r="B128" s="10">
        <v>9</v>
      </c>
      <c r="C128" s="10" t="s">
        <v>208</v>
      </c>
      <c r="D128" s="21" t="s">
        <v>222</v>
      </c>
      <c r="E128" s="16">
        <v>30000</v>
      </c>
      <c r="F128" s="28"/>
      <c r="G128" s="16">
        <v>30000</v>
      </c>
      <c r="H128" s="16">
        <v>30000</v>
      </c>
      <c r="I128" s="10" t="s">
        <v>80</v>
      </c>
      <c r="J128" s="10" t="s">
        <v>201</v>
      </c>
    </row>
    <row r="129" spans="1:10" s="11" customFormat="1" ht="49.5">
      <c r="B129" s="10">
        <v>10</v>
      </c>
      <c r="C129" s="10" t="s">
        <v>209</v>
      </c>
      <c r="D129" s="10" t="s">
        <v>544</v>
      </c>
      <c r="E129" s="16">
        <v>130000</v>
      </c>
      <c r="F129" s="28"/>
      <c r="G129" s="16">
        <v>130000</v>
      </c>
      <c r="H129" s="16">
        <v>130000</v>
      </c>
      <c r="I129" s="10" t="s">
        <v>80</v>
      </c>
      <c r="J129" s="10" t="s">
        <v>201</v>
      </c>
    </row>
    <row r="130" spans="1:10" s="11" customFormat="1" ht="63">
      <c r="B130" s="10">
        <v>11</v>
      </c>
      <c r="C130" s="10" t="s">
        <v>210</v>
      </c>
      <c r="D130" s="21" t="s">
        <v>223</v>
      </c>
      <c r="E130" s="34">
        <v>28000</v>
      </c>
      <c r="F130" s="28"/>
      <c r="G130" s="34">
        <v>28000</v>
      </c>
      <c r="H130" s="34">
        <v>28000</v>
      </c>
      <c r="I130" s="10" t="s">
        <v>80</v>
      </c>
      <c r="J130" s="10" t="s">
        <v>201</v>
      </c>
    </row>
    <row r="131" spans="1:10" s="11" customFormat="1" ht="49.5">
      <c r="B131" s="10">
        <v>12</v>
      </c>
      <c r="C131" s="10" t="s">
        <v>211</v>
      </c>
      <c r="D131" s="21" t="s">
        <v>225</v>
      </c>
      <c r="E131" s="34">
        <v>38000</v>
      </c>
      <c r="F131" s="28"/>
      <c r="G131" s="34">
        <v>38000</v>
      </c>
      <c r="H131" s="34">
        <v>38000</v>
      </c>
      <c r="I131" s="10" t="s">
        <v>80</v>
      </c>
      <c r="J131" s="10" t="s">
        <v>201</v>
      </c>
    </row>
    <row r="132" spans="1:10" s="11" customFormat="1" ht="49.5">
      <c r="B132" s="10">
        <v>13</v>
      </c>
      <c r="C132" s="10" t="s">
        <v>212</v>
      </c>
      <c r="D132" s="21" t="s">
        <v>227</v>
      </c>
      <c r="E132" s="34">
        <v>4000</v>
      </c>
      <c r="F132" s="28"/>
      <c r="G132" s="34">
        <v>4000</v>
      </c>
      <c r="H132" s="34">
        <v>4000</v>
      </c>
      <c r="I132" s="10" t="s">
        <v>80</v>
      </c>
      <c r="J132" s="10" t="s">
        <v>201</v>
      </c>
    </row>
    <row r="133" spans="1:10" s="11" customFormat="1" ht="49.5">
      <c r="B133" s="10">
        <v>14</v>
      </c>
      <c r="C133" s="10" t="s">
        <v>213</v>
      </c>
      <c r="D133" s="10" t="s">
        <v>215</v>
      </c>
      <c r="E133" s="16">
        <v>20000</v>
      </c>
      <c r="F133" s="28"/>
      <c r="G133" s="16">
        <v>20000</v>
      </c>
      <c r="H133" s="16">
        <v>20000</v>
      </c>
      <c r="I133" s="10" t="s">
        <v>80</v>
      </c>
      <c r="J133" s="10" t="s">
        <v>201</v>
      </c>
    </row>
    <row r="134" spans="1:10" s="11" customFormat="1" ht="82.5">
      <c r="B134" s="10">
        <v>15</v>
      </c>
      <c r="C134" s="10" t="s">
        <v>468</v>
      </c>
      <c r="D134" s="10" t="s">
        <v>469</v>
      </c>
      <c r="E134" s="16">
        <v>500000</v>
      </c>
      <c r="F134" s="28"/>
      <c r="G134" s="16">
        <v>0</v>
      </c>
      <c r="H134" s="16">
        <v>500000</v>
      </c>
      <c r="I134" s="16" t="s">
        <v>470</v>
      </c>
      <c r="J134" s="10" t="s">
        <v>201</v>
      </c>
    </row>
    <row r="135" spans="1:10" s="11" customFormat="1" ht="82.5">
      <c r="B135" s="10">
        <v>16</v>
      </c>
      <c r="C135" s="10" t="s">
        <v>471</v>
      </c>
      <c r="D135" s="10" t="s">
        <v>472</v>
      </c>
      <c r="E135" s="16">
        <v>200000</v>
      </c>
      <c r="F135" s="28"/>
      <c r="G135" s="16">
        <v>0</v>
      </c>
      <c r="H135" s="16">
        <v>200000</v>
      </c>
      <c r="I135" s="16" t="s">
        <v>470</v>
      </c>
      <c r="J135" s="10" t="s">
        <v>201</v>
      </c>
    </row>
    <row r="136" spans="1:10" s="11" customFormat="1" ht="82.5">
      <c r="B136" s="10">
        <v>17</v>
      </c>
      <c r="C136" s="10" t="s">
        <v>473</v>
      </c>
      <c r="D136" s="10" t="s">
        <v>475</v>
      </c>
      <c r="E136" s="16">
        <v>1500000</v>
      </c>
      <c r="F136" s="28"/>
      <c r="G136" s="16">
        <v>0</v>
      </c>
      <c r="H136" s="16">
        <v>1500000</v>
      </c>
      <c r="I136" s="16" t="s">
        <v>476</v>
      </c>
      <c r="J136" s="10" t="s">
        <v>201</v>
      </c>
    </row>
    <row r="137" spans="1:10" s="11" customFormat="1">
      <c r="A137" s="1"/>
      <c r="B137" s="1"/>
      <c r="C137" s="1" t="s">
        <v>491</v>
      </c>
      <c r="D137" s="1"/>
      <c r="E137" s="17"/>
      <c r="F137" s="17"/>
      <c r="G137" s="17"/>
      <c r="H137" s="17"/>
      <c r="I137" s="17"/>
      <c r="J137" s="1"/>
    </row>
    <row r="138" spans="1:10" s="11" customFormat="1">
      <c r="A138" s="4"/>
      <c r="B138" s="3" t="s">
        <v>1</v>
      </c>
      <c r="C138" s="3" t="s">
        <v>2</v>
      </c>
      <c r="D138" s="3" t="s">
        <v>4</v>
      </c>
      <c r="E138" s="235" t="s">
        <v>5</v>
      </c>
      <c r="F138" s="236"/>
      <c r="G138" s="236"/>
      <c r="H138" s="237"/>
      <c r="I138" s="3" t="s">
        <v>70</v>
      </c>
      <c r="J138" s="3" t="s">
        <v>15</v>
      </c>
    </row>
    <row r="139" spans="1:10" s="11" customFormat="1">
      <c r="A139" s="4"/>
      <c r="B139" s="5"/>
      <c r="C139" s="5"/>
      <c r="D139" s="5" t="s">
        <v>38</v>
      </c>
      <c r="E139" s="30">
        <v>2558</v>
      </c>
      <c r="F139" s="249"/>
      <c r="G139" s="31">
        <v>2559</v>
      </c>
      <c r="H139" s="32">
        <v>2560</v>
      </c>
      <c r="I139" s="5" t="s">
        <v>69</v>
      </c>
      <c r="J139" s="5" t="s">
        <v>14</v>
      </c>
    </row>
    <row r="140" spans="1:10" s="11" customFormat="1">
      <c r="A140" s="4"/>
      <c r="B140" s="5"/>
      <c r="C140" s="5"/>
      <c r="D140" s="5"/>
      <c r="E140" s="18" t="s">
        <v>6</v>
      </c>
      <c r="F140" s="250"/>
      <c r="G140" s="19" t="s">
        <v>6</v>
      </c>
      <c r="H140" s="20" t="s">
        <v>6</v>
      </c>
      <c r="I140" s="22"/>
      <c r="J140" s="5"/>
    </row>
    <row r="141" spans="1:10" s="11" customFormat="1" ht="33">
      <c r="B141" s="10">
        <v>1</v>
      </c>
      <c r="C141" s="10" t="s">
        <v>127</v>
      </c>
      <c r="D141" s="10" t="s">
        <v>128</v>
      </c>
      <c r="E141" s="16">
        <v>80000</v>
      </c>
      <c r="F141" s="28"/>
      <c r="G141" s="16">
        <v>80000</v>
      </c>
      <c r="H141" s="16">
        <v>80000</v>
      </c>
      <c r="I141" s="10" t="s">
        <v>80</v>
      </c>
      <c r="J141" s="10" t="s">
        <v>101</v>
      </c>
    </row>
    <row r="142" spans="1:10" ht="33">
      <c r="A142" s="11"/>
      <c r="B142" s="10">
        <v>2</v>
      </c>
      <c r="C142" s="10" t="s">
        <v>229</v>
      </c>
      <c r="D142" s="10" t="s">
        <v>239</v>
      </c>
      <c r="E142" s="16">
        <v>20000</v>
      </c>
      <c r="F142" s="28"/>
      <c r="G142" s="16">
        <v>20000</v>
      </c>
      <c r="H142" s="16">
        <v>20000</v>
      </c>
      <c r="I142" s="10" t="s">
        <v>80</v>
      </c>
      <c r="J142" s="10" t="s">
        <v>241</v>
      </c>
    </row>
    <row r="143" spans="1:10" s="4" customFormat="1" ht="33">
      <c r="A143" s="11"/>
      <c r="B143" s="10">
        <v>3</v>
      </c>
      <c r="C143" s="27" t="s">
        <v>230</v>
      </c>
      <c r="D143" s="27" t="s">
        <v>232</v>
      </c>
      <c r="E143" s="16">
        <v>30000</v>
      </c>
      <c r="F143" s="28"/>
      <c r="G143" s="16">
        <v>30000</v>
      </c>
      <c r="H143" s="16">
        <v>30000</v>
      </c>
      <c r="I143" s="10" t="s">
        <v>80</v>
      </c>
      <c r="J143" s="10" t="s">
        <v>241</v>
      </c>
    </row>
    <row r="144" spans="1:10" s="4" customFormat="1">
      <c r="A144" s="11"/>
      <c r="B144" s="63"/>
      <c r="C144" s="148"/>
      <c r="D144" s="148"/>
      <c r="E144" s="64"/>
      <c r="F144" s="130"/>
      <c r="G144" s="64"/>
      <c r="H144" s="64"/>
      <c r="I144" s="63"/>
      <c r="J144" s="63"/>
    </row>
    <row r="145" spans="1:10" s="4" customFormat="1">
      <c r="A145" s="11"/>
      <c r="B145" s="63"/>
      <c r="C145" s="148"/>
      <c r="D145" s="148"/>
      <c r="E145" s="64"/>
      <c r="F145" s="130"/>
      <c r="G145" s="64"/>
      <c r="H145" s="64"/>
      <c r="I145" s="63"/>
      <c r="J145" s="63"/>
    </row>
    <row r="146" spans="1:10" s="11" customFormat="1" ht="81.75" customHeight="1">
      <c r="B146" s="63"/>
      <c r="C146" s="148"/>
      <c r="D146" s="148"/>
      <c r="E146" s="64"/>
      <c r="F146" s="130"/>
      <c r="G146" s="64"/>
      <c r="H146" s="64"/>
      <c r="I146" s="63"/>
      <c r="J146" s="63"/>
    </row>
    <row r="147" spans="1:10" s="11" customFormat="1">
      <c r="B147" s="63"/>
      <c r="C147" s="148"/>
      <c r="D147" s="148"/>
      <c r="E147" s="64"/>
      <c r="F147" s="130"/>
      <c r="G147" s="64"/>
      <c r="H147" s="64"/>
      <c r="I147" s="63"/>
      <c r="J147" s="63"/>
    </row>
    <row r="148" spans="1:10" s="11" customFormat="1">
      <c r="B148" s="63"/>
      <c r="C148" s="148"/>
      <c r="D148" s="148"/>
      <c r="E148" s="64"/>
      <c r="F148" s="130"/>
      <c r="G148" s="64"/>
      <c r="H148" s="64"/>
      <c r="I148" s="63"/>
      <c r="J148" s="63"/>
    </row>
    <row r="149" spans="1:10" s="11" customFormat="1">
      <c r="A149" s="1"/>
      <c r="B149" s="1"/>
      <c r="C149" s="1" t="s">
        <v>492</v>
      </c>
      <c r="D149" s="1"/>
      <c r="E149" s="17"/>
      <c r="F149" s="17"/>
      <c r="G149" s="17"/>
      <c r="H149" s="17"/>
      <c r="I149" s="17"/>
      <c r="J149" s="1"/>
    </row>
    <row r="150" spans="1:10" s="11" customFormat="1">
      <c r="A150" s="4"/>
      <c r="B150" s="3" t="s">
        <v>1</v>
      </c>
      <c r="C150" s="3" t="s">
        <v>2</v>
      </c>
      <c r="D150" s="3" t="s">
        <v>4</v>
      </c>
      <c r="E150" s="235" t="s">
        <v>69</v>
      </c>
      <c r="F150" s="236"/>
      <c r="G150" s="236"/>
      <c r="H150" s="237"/>
      <c r="I150" s="3" t="s">
        <v>70</v>
      </c>
      <c r="J150" s="3" t="s">
        <v>15</v>
      </c>
    </row>
    <row r="151" spans="1:10" s="11" customFormat="1">
      <c r="A151" s="4"/>
      <c r="B151" s="5"/>
      <c r="C151" s="5"/>
      <c r="D151" s="5" t="s">
        <v>38</v>
      </c>
      <c r="E151" s="30">
        <v>2558</v>
      </c>
      <c r="F151" s="249"/>
      <c r="G151" s="31">
        <v>2559</v>
      </c>
      <c r="H151" s="32">
        <v>2560</v>
      </c>
      <c r="I151" s="5" t="s">
        <v>69</v>
      </c>
      <c r="J151" s="5" t="s">
        <v>14</v>
      </c>
    </row>
    <row r="152" spans="1:10" s="11" customFormat="1">
      <c r="A152" s="4"/>
      <c r="B152" s="5"/>
      <c r="C152" s="5"/>
      <c r="D152" s="5"/>
      <c r="E152" s="18" t="s">
        <v>6</v>
      </c>
      <c r="F152" s="250"/>
      <c r="G152" s="19" t="s">
        <v>6</v>
      </c>
      <c r="H152" s="20" t="s">
        <v>6</v>
      </c>
      <c r="I152" s="22"/>
      <c r="J152" s="5"/>
    </row>
    <row r="153" spans="1:10" s="11" customFormat="1" ht="33">
      <c r="B153" s="10">
        <v>1</v>
      </c>
      <c r="C153" s="21" t="s">
        <v>233</v>
      </c>
      <c r="D153" s="21" t="s">
        <v>238</v>
      </c>
      <c r="E153" s="16">
        <v>30000</v>
      </c>
      <c r="F153" s="28"/>
      <c r="G153" s="16">
        <v>30000</v>
      </c>
      <c r="H153" s="16">
        <v>30000</v>
      </c>
      <c r="I153" s="10" t="s">
        <v>80</v>
      </c>
      <c r="J153" s="10" t="s">
        <v>241</v>
      </c>
    </row>
    <row r="154" spans="1:10" ht="33">
      <c r="A154" s="11"/>
      <c r="B154" s="10">
        <v>2</v>
      </c>
      <c r="C154" s="62" t="s">
        <v>552</v>
      </c>
      <c r="D154" s="21" t="s">
        <v>493</v>
      </c>
      <c r="E154" s="16">
        <v>20000</v>
      </c>
      <c r="F154" s="28"/>
      <c r="G154" s="16">
        <v>20000</v>
      </c>
      <c r="H154" s="16">
        <v>20000</v>
      </c>
      <c r="I154" s="10" t="s">
        <v>80</v>
      </c>
      <c r="J154" s="10" t="s">
        <v>241</v>
      </c>
    </row>
    <row r="155" spans="1:10" s="4" customFormat="1" ht="33">
      <c r="A155" s="11"/>
      <c r="B155" s="10">
        <v>3</v>
      </c>
      <c r="C155" s="21" t="s">
        <v>234</v>
      </c>
      <c r="D155" s="21" t="s">
        <v>235</v>
      </c>
      <c r="E155" s="16">
        <v>780000</v>
      </c>
      <c r="F155" s="28"/>
      <c r="G155" s="16">
        <v>780000</v>
      </c>
      <c r="H155" s="16">
        <v>0</v>
      </c>
      <c r="I155" s="10" t="s">
        <v>80</v>
      </c>
      <c r="J155" s="10" t="s">
        <v>241</v>
      </c>
    </row>
    <row r="156" spans="1:10" s="4" customFormat="1" ht="33">
      <c r="A156" s="11"/>
      <c r="B156" s="10">
        <v>4</v>
      </c>
      <c r="C156" s="21" t="s">
        <v>236</v>
      </c>
      <c r="D156" s="21" t="s">
        <v>237</v>
      </c>
      <c r="E156" s="16">
        <v>50000</v>
      </c>
      <c r="F156" s="28"/>
      <c r="G156" s="16">
        <v>50000</v>
      </c>
      <c r="H156" s="16">
        <v>50000</v>
      </c>
      <c r="I156" s="10" t="s">
        <v>80</v>
      </c>
      <c r="J156" s="10" t="s">
        <v>241</v>
      </c>
    </row>
    <row r="157" spans="1:10" s="4" customFormat="1">
      <c r="A157" s="1"/>
      <c r="B157" s="1"/>
      <c r="C157" s="1" t="s">
        <v>494</v>
      </c>
      <c r="D157" s="1"/>
      <c r="E157" s="17"/>
      <c r="F157" s="17"/>
      <c r="G157" s="17"/>
      <c r="H157" s="17"/>
      <c r="I157" s="17"/>
      <c r="J157" s="1"/>
    </row>
    <row r="158" spans="1:10" s="11" customFormat="1">
      <c r="A158" s="4"/>
      <c r="B158" s="3" t="s">
        <v>1</v>
      </c>
      <c r="C158" s="3" t="s">
        <v>2</v>
      </c>
      <c r="D158" s="3" t="s">
        <v>4</v>
      </c>
      <c r="E158" s="235" t="s">
        <v>69</v>
      </c>
      <c r="F158" s="236"/>
      <c r="G158" s="236"/>
      <c r="H158" s="237"/>
      <c r="I158" s="3" t="s">
        <v>70</v>
      </c>
      <c r="J158" s="3" t="s">
        <v>15</v>
      </c>
    </row>
    <row r="159" spans="1:10" s="11" customFormat="1">
      <c r="A159" s="4"/>
      <c r="B159" s="5"/>
      <c r="C159" s="5"/>
      <c r="D159" s="5" t="s">
        <v>38</v>
      </c>
      <c r="E159" s="30">
        <v>2558</v>
      </c>
      <c r="F159" s="238"/>
      <c r="G159" s="31">
        <v>2559</v>
      </c>
      <c r="H159" s="32">
        <v>2560</v>
      </c>
      <c r="I159" s="5" t="s">
        <v>69</v>
      </c>
      <c r="J159" s="5" t="s">
        <v>14</v>
      </c>
    </row>
    <row r="160" spans="1:10" s="11" customFormat="1">
      <c r="A160" s="4"/>
      <c r="B160" s="5"/>
      <c r="C160" s="5"/>
      <c r="D160" s="5"/>
      <c r="E160" s="18" t="s">
        <v>6</v>
      </c>
      <c r="F160" s="238"/>
      <c r="G160" s="19" t="s">
        <v>6</v>
      </c>
      <c r="H160" s="20" t="s">
        <v>6</v>
      </c>
      <c r="I160" s="22"/>
      <c r="J160" s="5"/>
    </row>
    <row r="161" spans="1:10" s="11" customFormat="1" ht="49.5">
      <c r="B161" s="10">
        <v>1</v>
      </c>
      <c r="C161" s="27" t="s">
        <v>40</v>
      </c>
      <c r="D161" s="27" t="s">
        <v>43</v>
      </c>
      <c r="E161" s="16">
        <v>812440</v>
      </c>
      <c r="F161" s="28"/>
      <c r="G161" s="16">
        <v>812440</v>
      </c>
      <c r="H161" s="16">
        <v>812440</v>
      </c>
      <c r="I161" s="10" t="s">
        <v>89</v>
      </c>
      <c r="J161" s="10" t="s">
        <v>26</v>
      </c>
    </row>
    <row r="162" spans="1:10" ht="49.5">
      <c r="A162" s="11"/>
      <c r="B162" s="10">
        <v>2</v>
      </c>
      <c r="C162" s="27" t="s">
        <v>455</v>
      </c>
      <c r="D162" s="27" t="s">
        <v>42</v>
      </c>
      <c r="E162" s="16">
        <v>2228400</v>
      </c>
      <c r="F162" s="28"/>
      <c r="G162" s="16">
        <v>2228400</v>
      </c>
      <c r="H162" s="16">
        <v>2228400</v>
      </c>
      <c r="I162" s="10" t="s">
        <v>89</v>
      </c>
      <c r="J162" s="10" t="s">
        <v>26</v>
      </c>
    </row>
    <row r="163" spans="1:10" s="4" customFormat="1" ht="49.5">
      <c r="A163" s="11"/>
      <c r="B163" s="10">
        <v>3</v>
      </c>
      <c r="C163" s="10" t="s">
        <v>45</v>
      </c>
      <c r="D163" s="27" t="s">
        <v>47</v>
      </c>
      <c r="E163" s="16">
        <v>50000</v>
      </c>
      <c r="F163" s="28"/>
      <c r="G163" s="16">
        <v>50000</v>
      </c>
      <c r="H163" s="16">
        <v>50000</v>
      </c>
      <c r="I163" s="10" t="s">
        <v>80</v>
      </c>
      <c r="J163" s="10" t="s">
        <v>26</v>
      </c>
    </row>
    <row r="164" spans="1:10" s="4" customFormat="1" ht="33">
      <c r="A164" s="11"/>
      <c r="B164" s="10">
        <v>4</v>
      </c>
      <c r="C164" s="27" t="s">
        <v>48</v>
      </c>
      <c r="D164" s="27" t="s">
        <v>49</v>
      </c>
      <c r="E164" s="16">
        <v>200000</v>
      </c>
      <c r="F164" s="28"/>
      <c r="G164" s="16">
        <v>200000</v>
      </c>
      <c r="H164" s="16">
        <v>200000</v>
      </c>
      <c r="I164" s="10" t="s">
        <v>80</v>
      </c>
      <c r="J164" s="10" t="s">
        <v>26</v>
      </c>
    </row>
    <row r="165" spans="1:10" s="4" customFormat="1" ht="49.5">
      <c r="A165" s="11"/>
      <c r="B165" s="10">
        <v>5</v>
      </c>
      <c r="C165" s="27" t="s">
        <v>54</v>
      </c>
      <c r="D165" s="27" t="s">
        <v>55</v>
      </c>
      <c r="E165" s="16">
        <v>200000</v>
      </c>
      <c r="F165" s="28"/>
      <c r="G165" s="16">
        <v>200000</v>
      </c>
      <c r="H165" s="16">
        <v>200000</v>
      </c>
      <c r="I165" s="10" t="s">
        <v>80</v>
      </c>
      <c r="J165" s="10" t="s">
        <v>26</v>
      </c>
    </row>
    <row r="166" spans="1:10" s="11" customFormat="1" ht="49.5">
      <c r="B166" s="10">
        <v>6</v>
      </c>
      <c r="C166" s="27" t="s">
        <v>58</v>
      </c>
      <c r="D166" s="27" t="s">
        <v>59</v>
      </c>
      <c r="E166" s="16">
        <v>20000</v>
      </c>
      <c r="F166" s="28"/>
      <c r="G166" s="16">
        <v>20000</v>
      </c>
      <c r="H166" s="16">
        <v>20000</v>
      </c>
      <c r="I166" s="10" t="s">
        <v>80</v>
      </c>
      <c r="J166" s="10" t="s">
        <v>26</v>
      </c>
    </row>
    <row r="167" spans="1:10" s="11" customFormat="1" ht="33">
      <c r="B167" s="10">
        <v>7</v>
      </c>
      <c r="C167" s="27" t="s">
        <v>60</v>
      </c>
      <c r="D167" s="27" t="s">
        <v>62</v>
      </c>
      <c r="E167" s="16">
        <v>5000</v>
      </c>
      <c r="F167" s="28"/>
      <c r="G167" s="16">
        <v>5000</v>
      </c>
      <c r="H167" s="16">
        <v>5000</v>
      </c>
      <c r="I167" s="10" t="s">
        <v>80</v>
      </c>
      <c r="J167" s="10" t="s">
        <v>26</v>
      </c>
    </row>
    <row r="168" spans="1:10" s="11" customFormat="1" ht="33">
      <c r="B168" s="10">
        <v>8</v>
      </c>
      <c r="C168" s="10" t="s">
        <v>71</v>
      </c>
      <c r="D168" s="10" t="s">
        <v>72</v>
      </c>
      <c r="E168" s="16">
        <v>200000</v>
      </c>
      <c r="F168" s="28"/>
      <c r="G168" s="16">
        <v>200000</v>
      </c>
      <c r="H168" s="16">
        <v>200000</v>
      </c>
      <c r="I168" s="10" t="s">
        <v>80</v>
      </c>
      <c r="J168" s="10" t="s">
        <v>26</v>
      </c>
    </row>
    <row r="169" spans="1:10" s="11" customFormat="1" ht="33">
      <c r="B169" s="10">
        <v>9</v>
      </c>
      <c r="C169" s="10" t="s">
        <v>457</v>
      </c>
      <c r="D169" s="27" t="s">
        <v>456</v>
      </c>
      <c r="E169" s="16">
        <v>200000</v>
      </c>
      <c r="F169" s="28"/>
      <c r="G169" s="16">
        <v>200000</v>
      </c>
      <c r="H169" s="16">
        <v>200000</v>
      </c>
      <c r="I169" s="10" t="s">
        <v>80</v>
      </c>
      <c r="J169" s="10" t="s">
        <v>26</v>
      </c>
    </row>
    <row r="170" spans="1:10" s="11" customFormat="1" ht="33">
      <c r="B170" s="10">
        <v>10</v>
      </c>
      <c r="C170" s="70" t="s">
        <v>74</v>
      </c>
      <c r="D170" s="54" t="s">
        <v>75</v>
      </c>
      <c r="E170" s="26">
        <v>300000</v>
      </c>
      <c r="F170" s="28"/>
      <c r="G170" s="26">
        <v>300000</v>
      </c>
      <c r="H170" s="26">
        <v>300000</v>
      </c>
      <c r="I170" s="70" t="s">
        <v>80</v>
      </c>
      <c r="J170" s="70" t="s">
        <v>26</v>
      </c>
    </row>
    <row r="171" spans="1:10" s="11" customFormat="1" ht="33">
      <c r="B171" s="10">
        <v>11</v>
      </c>
      <c r="C171" s="27" t="s">
        <v>78</v>
      </c>
      <c r="D171" s="27" t="s">
        <v>91</v>
      </c>
      <c r="E171" s="16">
        <v>100000</v>
      </c>
      <c r="F171" s="28"/>
      <c r="G171" s="16">
        <v>100000</v>
      </c>
      <c r="H171" s="16">
        <v>100000</v>
      </c>
      <c r="I171" s="10" t="s">
        <v>80</v>
      </c>
      <c r="J171" s="10" t="s">
        <v>26</v>
      </c>
    </row>
    <row r="172" spans="1:10" s="11" customFormat="1" ht="33">
      <c r="B172" s="10">
        <v>12</v>
      </c>
      <c r="C172" s="10" t="s">
        <v>90</v>
      </c>
      <c r="D172" s="10" t="s">
        <v>94</v>
      </c>
      <c r="E172" s="16">
        <v>50000</v>
      </c>
      <c r="F172" s="28"/>
      <c r="G172" s="16">
        <v>50000</v>
      </c>
      <c r="H172" s="16">
        <v>50000</v>
      </c>
      <c r="I172" s="10" t="s">
        <v>80</v>
      </c>
      <c r="J172" s="10" t="s">
        <v>26</v>
      </c>
    </row>
    <row r="173" spans="1:10" s="11" customFormat="1" ht="49.5">
      <c r="B173" s="10">
        <v>13</v>
      </c>
      <c r="C173" s="10" t="s">
        <v>93</v>
      </c>
      <c r="D173" s="10" t="s">
        <v>95</v>
      </c>
      <c r="E173" s="16">
        <v>40000</v>
      </c>
      <c r="F173" s="28"/>
      <c r="G173" s="16">
        <v>40000</v>
      </c>
      <c r="H173" s="16">
        <v>40000</v>
      </c>
      <c r="I173" s="10" t="s">
        <v>80</v>
      </c>
      <c r="J173" s="10" t="s">
        <v>26</v>
      </c>
    </row>
    <row r="174" spans="1:10" s="11" customFormat="1" ht="33">
      <c r="B174" s="10">
        <v>14</v>
      </c>
      <c r="C174" s="10" t="s">
        <v>129</v>
      </c>
      <c r="D174" s="10" t="s">
        <v>130</v>
      </c>
      <c r="E174" s="16">
        <v>40000</v>
      </c>
      <c r="F174" s="28"/>
      <c r="G174" s="16">
        <v>40000</v>
      </c>
      <c r="H174" s="16">
        <v>40000</v>
      </c>
      <c r="I174" s="10" t="s">
        <v>80</v>
      </c>
      <c r="J174" s="10" t="s">
        <v>26</v>
      </c>
    </row>
    <row r="175" spans="1:10" s="11" customFormat="1" ht="49.5">
      <c r="B175" s="10">
        <v>15</v>
      </c>
      <c r="C175" s="10" t="s">
        <v>96</v>
      </c>
      <c r="D175" s="10" t="s">
        <v>97</v>
      </c>
      <c r="E175" s="16">
        <v>50000</v>
      </c>
      <c r="F175" s="28"/>
      <c r="G175" s="16">
        <v>50000</v>
      </c>
      <c r="H175" s="16">
        <v>50000</v>
      </c>
      <c r="I175" s="10" t="s">
        <v>80</v>
      </c>
      <c r="J175" s="10" t="s">
        <v>26</v>
      </c>
    </row>
    <row r="176" spans="1:10" s="11" customFormat="1" ht="66">
      <c r="B176" s="10">
        <v>16</v>
      </c>
      <c r="C176" s="10" t="s">
        <v>465</v>
      </c>
      <c r="D176" s="10" t="s">
        <v>466</v>
      </c>
      <c r="E176" s="16">
        <v>500000</v>
      </c>
      <c r="F176" s="28"/>
      <c r="G176" s="16">
        <v>0</v>
      </c>
      <c r="H176" s="16">
        <v>500000</v>
      </c>
      <c r="I176" s="16" t="s">
        <v>467</v>
      </c>
      <c r="J176" s="10" t="s">
        <v>26</v>
      </c>
    </row>
    <row r="177" spans="1:10" s="11" customFormat="1">
      <c r="A177" s="1"/>
      <c r="B177" s="1"/>
      <c r="C177" s="1" t="s">
        <v>20</v>
      </c>
      <c r="D177" s="1"/>
      <c r="E177" s="17"/>
      <c r="F177" s="17"/>
      <c r="G177" s="17"/>
      <c r="H177" s="17"/>
      <c r="I177" s="17"/>
      <c r="J177" s="1"/>
    </row>
    <row r="178" spans="1:10" s="11" customFormat="1">
      <c r="A178" s="4"/>
      <c r="B178" s="3" t="s">
        <v>1</v>
      </c>
      <c r="C178" s="3" t="s">
        <v>2</v>
      </c>
      <c r="D178" s="3" t="s">
        <v>4</v>
      </c>
      <c r="E178" s="235" t="s">
        <v>69</v>
      </c>
      <c r="F178" s="236"/>
      <c r="G178" s="236"/>
      <c r="H178" s="237"/>
      <c r="I178" s="3" t="s">
        <v>70</v>
      </c>
      <c r="J178" s="3" t="s">
        <v>15</v>
      </c>
    </row>
    <row r="179" spans="1:10" s="11" customFormat="1">
      <c r="A179" s="4"/>
      <c r="B179" s="5"/>
      <c r="C179" s="5"/>
      <c r="D179" s="5" t="s">
        <v>38</v>
      </c>
      <c r="E179" s="30">
        <v>2558</v>
      </c>
      <c r="F179" s="249"/>
      <c r="G179" s="31">
        <v>2559</v>
      </c>
      <c r="H179" s="32">
        <v>2560</v>
      </c>
      <c r="I179" s="5" t="s">
        <v>69</v>
      </c>
      <c r="J179" s="5" t="s">
        <v>14</v>
      </c>
    </row>
    <row r="180" spans="1:10" s="11" customFormat="1">
      <c r="A180" s="4"/>
      <c r="B180" s="5"/>
      <c r="C180" s="5"/>
      <c r="D180" s="5"/>
      <c r="E180" s="18" t="s">
        <v>6</v>
      </c>
      <c r="F180" s="250"/>
      <c r="G180" s="19" t="s">
        <v>6</v>
      </c>
      <c r="H180" s="20" t="s">
        <v>6</v>
      </c>
      <c r="I180" s="22"/>
      <c r="J180" s="5"/>
    </row>
    <row r="181" spans="1:10" s="11" customFormat="1" ht="33">
      <c r="B181" s="10">
        <v>1</v>
      </c>
      <c r="C181" s="10" t="s">
        <v>36</v>
      </c>
      <c r="D181" s="10" t="s">
        <v>33</v>
      </c>
      <c r="E181" s="16">
        <v>30000</v>
      </c>
      <c r="F181" s="28"/>
      <c r="G181" s="16">
        <v>30000</v>
      </c>
      <c r="H181" s="16">
        <v>30000</v>
      </c>
      <c r="I181" s="10" t="s">
        <v>80</v>
      </c>
      <c r="J181" s="10" t="s">
        <v>26</v>
      </c>
    </row>
    <row r="182" spans="1:10" ht="33">
      <c r="A182" s="11"/>
      <c r="B182" s="10">
        <v>2</v>
      </c>
      <c r="C182" s="10" t="s">
        <v>37</v>
      </c>
      <c r="D182" s="10" t="s">
        <v>33</v>
      </c>
      <c r="E182" s="16">
        <v>60000</v>
      </c>
      <c r="F182" s="28"/>
      <c r="G182" s="16">
        <v>60000</v>
      </c>
      <c r="H182" s="16">
        <v>60000</v>
      </c>
      <c r="I182" s="10" t="s">
        <v>80</v>
      </c>
      <c r="J182" s="10" t="s">
        <v>26</v>
      </c>
    </row>
    <row r="183" spans="1:10" s="4" customFormat="1" ht="33">
      <c r="A183" s="11"/>
      <c r="B183" s="10">
        <v>3</v>
      </c>
      <c r="C183" s="21" t="s">
        <v>50</v>
      </c>
      <c r="D183" s="27" t="s">
        <v>51</v>
      </c>
      <c r="E183" s="16">
        <v>150000</v>
      </c>
      <c r="F183" s="28"/>
      <c r="G183" s="16">
        <v>150000</v>
      </c>
      <c r="H183" s="16">
        <v>150000</v>
      </c>
      <c r="I183" s="10" t="s">
        <v>80</v>
      </c>
      <c r="J183" s="10" t="s">
        <v>26</v>
      </c>
    </row>
    <row r="184" spans="1:10" s="4" customFormat="1" ht="49.5">
      <c r="A184" s="11"/>
      <c r="B184" s="10">
        <v>4</v>
      </c>
      <c r="C184" s="10" t="s">
        <v>82</v>
      </c>
      <c r="D184" s="10" t="s">
        <v>83</v>
      </c>
      <c r="E184" s="16">
        <v>40000</v>
      </c>
      <c r="F184" s="28"/>
      <c r="G184" s="16">
        <v>40000</v>
      </c>
      <c r="H184" s="16">
        <v>40000</v>
      </c>
      <c r="I184" s="10" t="s">
        <v>80</v>
      </c>
      <c r="J184" s="10" t="s">
        <v>26</v>
      </c>
    </row>
    <row r="185" spans="1:10" s="4" customFormat="1" ht="33">
      <c r="A185" s="11"/>
      <c r="B185" s="10">
        <v>5</v>
      </c>
      <c r="C185" s="10" t="s">
        <v>519</v>
      </c>
      <c r="D185" s="10" t="s">
        <v>520</v>
      </c>
      <c r="E185" s="16">
        <v>150000</v>
      </c>
      <c r="F185" s="28"/>
      <c r="G185" s="16">
        <v>150000</v>
      </c>
      <c r="H185" s="16">
        <v>150000</v>
      </c>
      <c r="I185" s="10" t="s">
        <v>80</v>
      </c>
      <c r="J185" s="10" t="s">
        <v>26</v>
      </c>
    </row>
    <row r="186" spans="1:10" s="11" customFormat="1" ht="49.5">
      <c r="B186" s="10">
        <v>6</v>
      </c>
      <c r="C186" s="10" t="s">
        <v>86</v>
      </c>
      <c r="D186" s="10" t="s">
        <v>87</v>
      </c>
      <c r="E186" s="16">
        <v>50000</v>
      </c>
      <c r="F186" s="28"/>
      <c r="G186" s="16">
        <v>50000</v>
      </c>
      <c r="H186" s="16">
        <v>50000</v>
      </c>
      <c r="I186" s="10" t="s">
        <v>80</v>
      </c>
      <c r="J186" s="10" t="s">
        <v>26</v>
      </c>
    </row>
    <row r="187" spans="1:10" s="11" customFormat="1" ht="33">
      <c r="B187" s="10">
        <v>7</v>
      </c>
      <c r="C187" s="10" t="s">
        <v>88</v>
      </c>
      <c r="D187" s="10" t="s">
        <v>88</v>
      </c>
      <c r="E187" s="16">
        <v>20000</v>
      </c>
      <c r="F187" s="28"/>
      <c r="G187" s="16">
        <v>20000</v>
      </c>
      <c r="H187" s="16">
        <v>20000</v>
      </c>
      <c r="I187" s="10" t="s">
        <v>80</v>
      </c>
      <c r="J187" s="10" t="s">
        <v>26</v>
      </c>
    </row>
    <row r="188" spans="1:10" s="11" customFormat="1">
      <c r="A188" s="6"/>
      <c r="B188" s="6"/>
      <c r="C188" s="6" t="s">
        <v>495</v>
      </c>
      <c r="D188" s="6"/>
      <c r="E188" s="38"/>
      <c r="F188" s="38"/>
      <c r="G188" s="38"/>
      <c r="H188" s="38"/>
      <c r="I188" s="12"/>
      <c r="J188" s="6"/>
    </row>
    <row r="189" spans="1:10" s="11" customFormat="1">
      <c r="A189" s="8"/>
      <c r="B189" s="7" t="s">
        <v>1</v>
      </c>
      <c r="C189" s="7" t="s">
        <v>2</v>
      </c>
      <c r="D189" s="7" t="s">
        <v>4</v>
      </c>
      <c r="E189" s="257" t="s">
        <v>69</v>
      </c>
      <c r="F189" s="258"/>
      <c r="G189" s="258"/>
      <c r="H189" s="259"/>
      <c r="I189" s="7" t="s">
        <v>70</v>
      </c>
      <c r="J189" s="7" t="s">
        <v>15</v>
      </c>
    </row>
    <row r="190" spans="1:10" s="11" customFormat="1">
      <c r="A190" s="8"/>
      <c r="B190" s="9"/>
      <c r="C190" s="9"/>
      <c r="D190" s="9" t="s">
        <v>38</v>
      </c>
      <c r="E190" s="39">
        <v>2558</v>
      </c>
      <c r="F190" s="251"/>
      <c r="G190" s="40">
        <v>2559</v>
      </c>
      <c r="H190" s="41">
        <v>2560</v>
      </c>
      <c r="I190" s="9" t="s">
        <v>69</v>
      </c>
      <c r="J190" s="9" t="s">
        <v>14</v>
      </c>
    </row>
    <row r="191" spans="1:10" s="11" customFormat="1">
      <c r="A191" s="8"/>
      <c r="B191" s="9"/>
      <c r="C191" s="9"/>
      <c r="D191" s="9"/>
      <c r="E191" s="39" t="s">
        <v>6</v>
      </c>
      <c r="F191" s="252"/>
      <c r="G191" s="40" t="s">
        <v>6</v>
      </c>
      <c r="H191" s="41" t="s">
        <v>6</v>
      </c>
      <c r="I191" s="29"/>
      <c r="J191" s="9"/>
    </row>
    <row r="192" spans="1:10" s="11" customFormat="1" ht="31.5">
      <c r="B192" s="10">
        <v>1</v>
      </c>
      <c r="C192" s="24" t="s">
        <v>147</v>
      </c>
      <c r="D192" s="24" t="s">
        <v>149</v>
      </c>
      <c r="E192" s="56">
        <v>25000</v>
      </c>
      <c r="F192" s="52"/>
      <c r="G192" s="56">
        <v>25000</v>
      </c>
      <c r="H192" s="56">
        <v>25000</v>
      </c>
      <c r="I192" s="10" t="s">
        <v>80</v>
      </c>
      <c r="J192" s="10" t="s">
        <v>144</v>
      </c>
    </row>
    <row r="193" spans="1:10" s="6" customFormat="1" ht="31.5">
      <c r="A193" s="11"/>
      <c r="B193" s="10">
        <v>2</v>
      </c>
      <c r="C193" s="24" t="s">
        <v>150</v>
      </c>
      <c r="D193" s="24" t="s">
        <v>152</v>
      </c>
      <c r="E193" s="56">
        <v>25000</v>
      </c>
      <c r="F193" s="52"/>
      <c r="G193" s="56">
        <v>25000</v>
      </c>
      <c r="H193" s="56">
        <v>25000</v>
      </c>
      <c r="I193" s="10" t="s">
        <v>80</v>
      </c>
      <c r="J193" s="10" t="s">
        <v>144</v>
      </c>
    </row>
    <row r="194" spans="1:10" s="8" customFormat="1" ht="47.25">
      <c r="A194" s="11"/>
      <c r="B194" s="10">
        <v>3</v>
      </c>
      <c r="C194" s="24" t="s">
        <v>153</v>
      </c>
      <c r="D194" s="24" t="s">
        <v>154</v>
      </c>
      <c r="E194" s="57">
        <v>220000</v>
      </c>
      <c r="F194" s="52"/>
      <c r="G194" s="57">
        <v>220000</v>
      </c>
      <c r="H194" s="57">
        <v>220000</v>
      </c>
      <c r="I194" s="10" t="s">
        <v>80</v>
      </c>
      <c r="J194" s="10" t="s">
        <v>144</v>
      </c>
    </row>
    <row r="195" spans="1:10" s="8" customFormat="1" ht="47.25">
      <c r="A195" s="11"/>
      <c r="B195" s="10">
        <v>4</v>
      </c>
      <c r="C195" s="24" t="s">
        <v>155</v>
      </c>
      <c r="D195" s="24" t="s">
        <v>156</v>
      </c>
      <c r="E195" s="57">
        <v>220000</v>
      </c>
      <c r="F195" s="52"/>
      <c r="G195" s="57">
        <v>220000</v>
      </c>
      <c r="H195" s="57">
        <v>220000</v>
      </c>
      <c r="I195" s="10" t="s">
        <v>80</v>
      </c>
      <c r="J195" s="10" t="s">
        <v>144</v>
      </c>
    </row>
    <row r="196" spans="1:10" s="8" customFormat="1">
      <c r="A196" s="11"/>
      <c r="B196" s="10">
        <v>5</v>
      </c>
      <c r="C196" s="21" t="s">
        <v>157</v>
      </c>
      <c r="D196" s="21" t="s">
        <v>159</v>
      </c>
      <c r="E196" s="56">
        <v>250000</v>
      </c>
      <c r="F196" s="52"/>
      <c r="G196" s="56">
        <v>250000</v>
      </c>
      <c r="H196" s="56">
        <v>250000</v>
      </c>
      <c r="I196" s="10" t="s">
        <v>80</v>
      </c>
      <c r="J196" s="10" t="s">
        <v>144</v>
      </c>
    </row>
    <row r="197" spans="1:10" s="11" customFormat="1">
      <c r="B197" s="10">
        <v>6</v>
      </c>
      <c r="C197" s="21" t="s">
        <v>302</v>
      </c>
      <c r="D197" s="21" t="s">
        <v>146</v>
      </c>
      <c r="E197" s="56">
        <v>250000</v>
      </c>
      <c r="F197" s="52"/>
      <c r="G197" s="56">
        <v>250000</v>
      </c>
      <c r="H197" s="56">
        <v>250000</v>
      </c>
      <c r="I197" s="10" t="s">
        <v>80</v>
      </c>
      <c r="J197" s="10" t="s">
        <v>144</v>
      </c>
    </row>
    <row r="198" spans="1:10" s="11" customFormat="1" ht="31.5">
      <c r="B198" s="10">
        <v>7</v>
      </c>
      <c r="C198" s="24" t="s">
        <v>164</v>
      </c>
      <c r="D198" s="24" t="s">
        <v>160</v>
      </c>
      <c r="E198" s="55">
        <v>2190000</v>
      </c>
      <c r="F198" s="52"/>
      <c r="G198" s="55">
        <v>0</v>
      </c>
      <c r="H198" s="55">
        <v>0</v>
      </c>
      <c r="I198" s="10" t="s">
        <v>80</v>
      </c>
      <c r="J198" s="10" t="s">
        <v>144</v>
      </c>
    </row>
    <row r="199" spans="1:10" s="11" customFormat="1" ht="31.5">
      <c r="B199" s="10">
        <v>8</v>
      </c>
      <c r="C199" s="24" t="s">
        <v>303</v>
      </c>
      <c r="D199" s="24" t="s">
        <v>305</v>
      </c>
      <c r="E199" s="55">
        <v>50000</v>
      </c>
      <c r="F199" s="52"/>
      <c r="G199" s="55">
        <v>50000</v>
      </c>
      <c r="H199" s="55">
        <v>50000</v>
      </c>
      <c r="I199" s="10" t="s">
        <v>80</v>
      </c>
      <c r="J199" s="10" t="s">
        <v>144</v>
      </c>
    </row>
    <row r="200" spans="1:10" s="11" customFormat="1" ht="31.5">
      <c r="B200" s="10">
        <v>9</v>
      </c>
      <c r="C200" s="21" t="s">
        <v>161</v>
      </c>
      <c r="D200" s="21" t="s">
        <v>163</v>
      </c>
      <c r="E200" s="56">
        <v>100000</v>
      </c>
      <c r="F200" s="52"/>
      <c r="G200" s="56">
        <v>100000</v>
      </c>
      <c r="H200" s="56">
        <v>100000</v>
      </c>
      <c r="I200" s="10" t="s">
        <v>80</v>
      </c>
      <c r="J200" s="10" t="s">
        <v>144</v>
      </c>
    </row>
    <row r="201" spans="1:10" s="11" customFormat="1" ht="33">
      <c r="B201" s="10">
        <v>10</v>
      </c>
      <c r="C201" s="10" t="s">
        <v>545</v>
      </c>
      <c r="D201" s="10" t="s">
        <v>547</v>
      </c>
      <c r="E201" s="56">
        <v>50000</v>
      </c>
      <c r="F201" s="52"/>
      <c r="G201" s="42">
        <v>50000</v>
      </c>
      <c r="H201" s="42">
        <v>50000</v>
      </c>
      <c r="I201" s="10" t="s">
        <v>80</v>
      </c>
      <c r="J201" s="10" t="s">
        <v>144</v>
      </c>
    </row>
    <row r="202" spans="1:10" s="11" customFormat="1">
      <c r="A202" s="1"/>
      <c r="B202" s="1"/>
      <c r="C202" s="1" t="s">
        <v>497</v>
      </c>
      <c r="D202" s="1"/>
      <c r="E202" s="17"/>
      <c r="F202" s="17"/>
      <c r="G202" s="17"/>
      <c r="H202" s="17"/>
      <c r="I202" s="17"/>
      <c r="J202" s="1"/>
    </row>
    <row r="203" spans="1:10" s="11" customFormat="1">
      <c r="A203" s="4"/>
      <c r="B203" s="3" t="s">
        <v>1</v>
      </c>
      <c r="C203" s="3" t="s">
        <v>2</v>
      </c>
      <c r="D203" s="3" t="s">
        <v>4</v>
      </c>
      <c r="E203" s="235" t="s">
        <v>69</v>
      </c>
      <c r="F203" s="236"/>
      <c r="G203" s="236"/>
      <c r="H203" s="237"/>
      <c r="I203" s="3" t="s">
        <v>70</v>
      </c>
      <c r="J203" s="3" t="s">
        <v>15</v>
      </c>
    </row>
    <row r="204" spans="1:10" s="11" customFormat="1">
      <c r="A204" s="4"/>
      <c r="B204" s="5"/>
      <c r="C204" s="5"/>
      <c r="D204" s="5" t="s">
        <v>38</v>
      </c>
      <c r="E204" s="30">
        <v>2558</v>
      </c>
      <c r="F204" s="249"/>
      <c r="G204" s="31">
        <v>2559</v>
      </c>
      <c r="H204" s="32">
        <v>2560</v>
      </c>
      <c r="I204" s="5" t="s">
        <v>69</v>
      </c>
      <c r="J204" s="5" t="s">
        <v>14</v>
      </c>
    </row>
    <row r="205" spans="1:10" s="11" customFormat="1">
      <c r="A205" s="4"/>
      <c r="B205" s="5"/>
      <c r="C205" s="5"/>
      <c r="D205" s="5"/>
      <c r="E205" s="18" t="s">
        <v>6</v>
      </c>
      <c r="F205" s="250"/>
      <c r="G205" s="19" t="s">
        <v>6</v>
      </c>
      <c r="H205" s="20" t="s">
        <v>6</v>
      </c>
      <c r="I205" s="22"/>
      <c r="J205" s="5"/>
    </row>
    <row r="206" spans="1:10" s="11" customFormat="1" ht="105">
      <c r="B206" s="10">
        <v>1</v>
      </c>
      <c r="C206" s="10" t="s">
        <v>190</v>
      </c>
      <c r="D206" s="10" t="s">
        <v>195</v>
      </c>
      <c r="E206" s="16">
        <v>20000</v>
      </c>
      <c r="F206" s="28"/>
      <c r="G206" s="16">
        <v>20000</v>
      </c>
      <c r="H206" s="16">
        <v>20000</v>
      </c>
      <c r="I206" s="33" t="s">
        <v>202</v>
      </c>
      <c r="J206" s="10" t="s">
        <v>201</v>
      </c>
    </row>
    <row r="207" spans="1:10" ht="105">
      <c r="A207" s="11"/>
      <c r="B207" s="10">
        <v>2</v>
      </c>
      <c r="C207" s="10" t="s">
        <v>191</v>
      </c>
      <c r="D207" s="10" t="s">
        <v>196</v>
      </c>
      <c r="E207" s="16">
        <v>20000</v>
      </c>
      <c r="F207" s="28"/>
      <c r="G207" s="16">
        <v>20000</v>
      </c>
      <c r="H207" s="16">
        <v>20000</v>
      </c>
      <c r="I207" s="33" t="s">
        <v>202</v>
      </c>
      <c r="J207" s="10" t="s">
        <v>201</v>
      </c>
    </row>
    <row r="208" spans="1:10" s="4" customFormat="1" ht="105">
      <c r="A208" s="11"/>
      <c r="B208" s="10">
        <v>3</v>
      </c>
      <c r="C208" s="10" t="s">
        <v>192</v>
      </c>
      <c r="D208" s="10" t="s">
        <v>197</v>
      </c>
      <c r="E208" s="16">
        <v>20000</v>
      </c>
      <c r="F208" s="28"/>
      <c r="G208" s="16">
        <v>20000</v>
      </c>
      <c r="H208" s="16">
        <v>20000</v>
      </c>
      <c r="I208" s="33" t="s">
        <v>202</v>
      </c>
      <c r="J208" s="10" t="s">
        <v>201</v>
      </c>
    </row>
    <row r="209" spans="1:11" s="4" customFormat="1" ht="105">
      <c r="A209" s="11"/>
      <c r="B209" s="10">
        <v>4</v>
      </c>
      <c r="C209" s="10" t="s">
        <v>193</v>
      </c>
      <c r="D209" s="10" t="s">
        <v>198</v>
      </c>
      <c r="E209" s="16">
        <v>20000</v>
      </c>
      <c r="F209" s="28"/>
      <c r="G209" s="16">
        <v>20000</v>
      </c>
      <c r="H209" s="16">
        <v>20000</v>
      </c>
      <c r="I209" s="33" t="s">
        <v>202</v>
      </c>
      <c r="J209" s="10" t="s">
        <v>201</v>
      </c>
    </row>
    <row r="210" spans="1:11" s="4" customFormat="1" ht="105">
      <c r="A210" s="11"/>
      <c r="B210" s="10">
        <v>5</v>
      </c>
      <c r="C210" s="10" t="s">
        <v>498</v>
      </c>
      <c r="D210" s="10" t="s">
        <v>199</v>
      </c>
      <c r="E210" s="16">
        <v>20000</v>
      </c>
      <c r="F210" s="28"/>
      <c r="G210" s="16">
        <v>20000</v>
      </c>
      <c r="H210" s="16">
        <v>20000</v>
      </c>
      <c r="I210" s="33" t="s">
        <v>202</v>
      </c>
      <c r="J210" s="10" t="s">
        <v>201</v>
      </c>
    </row>
    <row r="211" spans="1:11" s="11" customFormat="1" ht="108.75" customHeight="1">
      <c r="B211" s="10">
        <v>6</v>
      </c>
      <c r="C211" s="10" t="s">
        <v>194</v>
      </c>
      <c r="D211" s="10" t="s">
        <v>200</v>
      </c>
      <c r="E211" s="16">
        <v>20000</v>
      </c>
      <c r="F211" s="28"/>
      <c r="G211" s="16">
        <v>20000</v>
      </c>
      <c r="H211" s="16">
        <v>20000</v>
      </c>
      <c r="I211" s="33" t="s">
        <v>202</v>
      </c>
      <c r="J211" s="10" t="s">
        <v>201</v>
      </c>
    </row>
    <row r="212" spans="1:11" s="11" customFormat="1" ht="108.75" customHeight="1">
      <c r="B212" s="10">
        <v>7</v>
      </c>
      <c r="C212" s="27" t="s">
        <v>242</v>
      </c>
      <c r="D212" s="27" t="s">
        <v>250</v>
      </c>
      <c r="E212" s="16">
        <v>500000</v>
      </c>
      <c r="F212" s="28"/>
      <c r="G212" s="16">
        <v>500000</v>
      </c>
      <c r="H212" s="16">
        <v>500000</v>
      </c>
      <c r="I212" s="10" t="s">
        <v>255</v>
      </c>
      <c r="J212" s="10" t="s">
        <v>201</v>
      </c>
    </row>
    <row r="213" spans="1:11" s="11" customFormat="1" ht="108.75" customHeight="1">
      <c r="B213" s="10">
        <v>8</v>
      </c>
      <c r="C213" s="27" t="s">
        <v>247</v>
      </c>
      <c r="D213" s="27" t="s">
        <v>251</v>
      </c>
      <c r="E213" s="16">
        <v>100000</v>
      </c>
      <c r="F213" s="28"/>
      <c r="G213" s="16">
        <v>100000</v>
      </c>
      <c r="H213" s="16">
        <v>100000</v>
      </c>
      <c r="I213" s="10" t="s">
        <v>185</v>
      </c>
      <c r="J213" s="10" t="s">
        <v>201</v>
      </c>
    </row>
    <row r="214" spans="1:11" s="11" customFormat="1" ht="108.75" customHeight="1">
      <c r="B214" s="10">
        <v>9</v>
      </c>
      <c r="C214" s="27" t="s">
        <v>248</v>
      </c>
      <c r="D214" s="27" t="s">
        <v>252</v>
      </c>
      <c r="E214" s="16">
        <v>100000</v>
      </c>
      <c r="F214" s="28"/>
      <c r="G214" s="16">
        <v>100000</v>
      </c>
      <c r="H214" s="16">
        <v>100000</v>
      </c>
      <c r="I214" s="10" t="s">
        <v>80</v>
      </c>
      <c r="J214" s="10" t="s">
        <v>201</v>
      </c>
    </row>
    <row r="215" spans="1:11" s="11" customFormat="1" ht="49.5">
      <c r="B215" s="10">
        <v>10</v>
      </c>
      <c r="C215" s="27" t="s">
        <v>249</v>
      </c>
      <c r="D215" s="27" t="s">
        <v>253</v>
      </c>
      <c r="E215" s="16">
        <v>40000</v>
      </c>
      <c r="F215" s="28"/>
      <c r="G215" s="16">
        <v>40000</v>
      </c>
      <c r="H215" s="16">
        <v>40000</v>
      </c>
      <c r="I215" s="10" t="s">
        <v>80</v>
      </c>
      <c r="J215" s="10" t="s">
        <v>201</v>
      </c>
    </row>
    <row r="216" spans="1:11" s="11" customFormat="1" ht="107.25" customHeight="1">
      <c r="B216" s="10">
        <v>11</v>
      </c>
      <c r="C216" s="27" t="s">
        <v>243</v>
      </c>
      <c r="D216" s="27" t="s">
        <v>244</v>
      </c>
      <c r="E216" s="16">
        <v>30000</v>
      </c>
      <c r="F216" s="28"/>
      <c r="G216" s="16">
        <v>30000</v>
      </c>
      <c r="H216" s="16">
        <v>30000</v>
      </c>
      <c r="I216" s="10" t="s">
        <v>80</v>
      </c>
      <c r="J216" s="10" t="s">
        <v>201</v>
      </c>
    </row>
    <row r="217" spans="1:11" s="11" customFormat="1" ht="49.5">
      <c r="B217" s="10">
        <v>12</v>
      </c>
      <c r="C217" s="58" t="s">
        <v>245</v>
      </c>
      <c r="D217" s="58" t="s">
        <v>246</v>
      </c>
      <c r="E217" s="16">
        <v>60000</v>
      </c>
      <c r="F217" s="28"/>
      <c r="G217" s="16">
        <v>60000</v>
      </c>
      <c r="H217" s="16">
        <v>60000</v>
      </c>
      <c r="I217" s="10" t="s">
        <v>80</v>
      </c>
      <c r="J217" s="10" t="s">
        <v>201</v>
      </c>
    </row>
    <row r="218" spans="1:11" s="11" customFormat="1" ht="49.5">
      <c r="A218" s="6"/>
      <c r="B218" s="44">
        <v>13</v>
      </c>
      <c r="C218" s="44" t="s">
        <v>499</v>
      </c>
      <c r="D218" s="10" t="s">
        <v>500</v>
      </c>
      <c r="E218" s="47">
        <v>50000</v>
      </c>
      <c r="F218" s="28"/>
      <c r="G218" s="47">
        <v>50000</v>
      </c>
      <c r="H218" s="47">
        <v>50000</v>
      </c>
      <c r="I218" s="47" t="s">
        <v>80</v>
      </c>
      <c r="J218" s="10" t="s">
        <v>201</v>
      </c>
    </row>
    <row r="219" spans="1:11" s="11" customFormat="1" ht="49.5">
      <c r="A219" s="6"/>
      <c r="B219" s="44">
        <v>14</v>
      </c>
      <c r="C219" s="10" t="s">
        <v>526</v>
      </c>
      <c r="D219" s="10" t="s">
        <v>527</v>
      </c>
      <c r="E219" s="47">
        <v>50000</v>
      </c>
      <c r="F219" s="28"/>
      <c r="G219" s="47">
        <v>0</v>
      </c>
      <c r="H219" s="47">
        <v>0</v>
      </c>
      <c r="I219" s="47" t="s">
        <v>80</v>
      </c>
      <c r="J219" s="10" t="s">
        <v>201</v>
      </c>
    </row>
    <row r="220" spans="1:11" s="11" customFormat="1">
      <c r="A220" s="1"/>
      <c r="B220" s="1"/>
      <c r="C220" s="1" t="s">
        <v>502</v>
      </c>
      <c r="D220" s="1"/>
      <c r="E220" s="17"/>
      <c r="F220" s="17"/>
      <c r="G220" s="17"/>
      <c r="H220" s="17"/>
      <c r="I220" s="17"/>
      <c r="J220" s="1"/>
    </row>
    <row r="221" spans="1:11" s="11" customFormat="1">
      <c r="A221" s="4"/>
      <c r="B221" s="3" t="s">
        <v>1</v>
      </c>
      <c r="C221" s="3" t="s">
        <v>2</v>
      </c>
      <c r="D221" s="3" t="s">
        <v>4</v>
      </c>
      <c r="E221" s="235" t="s">
        <v>5</v>
      </c>
      <c r="F221" s="236"/>
      <c r="G221" s="236"/>
      <c r="H221" s="237"/>
      <c r="I221" s="3" t="s">
        <v>70</v>
      </c>
      <c r="J221" s="3" t="s">
        <v>15</v>
      </c>
    </row>
    <row r="222" spans="1:11" s="11" customFormat="1">
      <c r="A222" s="4"/>
      <c r="B222" s="5"/>
      <c r="C222" s="5"/>
      <c r="D222" s="5" t="s">
        <v>38</v>
      </c>
      <c r="E222" s="30">
        <v>2558</v>
      </c>
      <c r="F222" s="249"/>
      <c r="G222" s="31">
        <v>2559</v>
      </c>
      <c r="H222" s="32">
        <v>2560</v>
      </c>
      <c r="I222" s="5" t="s">
        <v>69</v>
      </c>
      <c r="J222" s="5" t="s">
        <v>14</v>
      </c>
    </row>
    <row r="223" spans="1:11" s="6" customFormat="1">
      <c r="A223" s="4"/>
      <c r="B223" s="5"/>
      <c r="C223" s="5"/>
      <c r="D223" s="5"/>
      <c r="E223" s="18" t="s">
        <v>6</v>
      </c>
      <c r="F223" s="250"/>
      <c r="G223" s="19" t="s">
        <v>6</v>
      </c>
      <c r="H223" s="20" t="s">
        <v>6</v>
      </c>
      <c r="I223" s="22"/>
      <c r="J223" s="5"/>
      <c r="K223" s="11"/>
    </row>
    <row r="224" spans="1:11" s="6" customFormat="1" ht="33">
      <c r="A224" s="11"/>
      <c r="B224" s="10">
        <v>1</v>
      </c>
      <c r="C224" s="10" t="s">
        <v>98</v>
      </c>
      <c r="D224" s="10" t="s">
        <v>100</v>
      </c>
      <c r="E224" s="16">
        <v>250000</v>
      </c>
      <c r="F224" s="28"/>
      <c r="G224" s="16">
        <v>250000</v>
      </c>
      <c r="H224" s="16">
        <v>250000</v>
      </c>
      <c r="I224" s="10" t="s">
        <v>80</v>
      </c>
      <c r="J224" s="10" t="s">
        <v>101</v>
      </c>
      <c r="K224" s="11"/>
    </row>
    <row r="225" spans="1:10" ht="33">
      <c r="A225" s="11"/>
      <c r="B225" s="10">
        <v>2</v>
      </c>
      <c r="C225" s="10" t="s">
        <v>102</v>
      </c>
      <c r="D225" s="21" t="s">
        <v>108</v>
      </c>
      <c r="E225" s="16">
        <v>150000</v>
      </c>
      <c r="F225" s="28"/>
      <c r="G225" s="16">
        <v>150000</v>
      </c>
      <c r="H225" s="16">
        <v>150000</v>
      </c>
      <c r="I225" s="10" t="s">
        <v>80</v>
      </c>
      <c r="J225" s="10" t="s">
        <v>101</v>
      </c>
    </row>
    <row r="226" spans="1:10" s="4" customFormat="1" ht="33">
      <c r="A226" s="11"/>
      <c r="B226" s="10">
        <v>3</v>
      </c>
      <c r="C226" s="10" t="s">
        <v>103</v>
      </c>
      <c r="D226" s="21" t="s">
        <v>109</v>
      </c>
      <c r="E226" s="16">
        <v>120000</v>
      </c>
      <c r="F226" s="28"/>
      <c r="G226" s="16">
        <v>120000</v>
      </c>
      <c r="H226" s="16">
        <v>120000</v>
      </c>
      <c r="I226" s="10" t="s">
        <v>80</v>
      </c>
      <c r="J226" s="10" t="s">
        <v>101</v>
      </c>
    </row>
    <row r="227" spans="1:10" s="4" customFormat="1" ht="33">
      <c r="A227" s="11"/>
      <c r="B227" s="10">
        <v>4</v>
      </c>
      <c r="C227" s="10" t="s">
        <v>104</v>
      </c>
      <c r="D227" s="21" t="s">
        <v>110</v>
      </c>
      <c r="E227" s="16">
        <v>50000</v>
      </c>
      <c r="F227" s="28"/>
      <c r="G227" s="16">
        <v>50000</v>
      </c>
      <c r="H227" s="16">
        <v>50000</v>
      </c>
      <c r="I227" s="10" t="s">
        <v>80</v>
      </c>
      <c r="J227" s="10" t="s">
        <v>101</v>
      </c>
    </row>
    <row r="228" spans="1:10" s="4" customFormat="1" ht="33">
      <c r="A228" s="11"/>
      <c r="B228" s="10">
        <v>5</v>
      </c>
      <c r="C228" s="10" t="s">
        <v>105</v>
      </c>
      <c r="D228" s="21" t="s">
        <v>111</v>
      </c>
      <c r="E228" s="16">
        <v>150000</v>
      </c>
      <c r="F228" s="28"/>
      <c r="G228" s="16">
        <v>150000</v>
      </c>
      <c r="H228" s="16">
        <v>150000</v>
      </c>
      <c r="I228" s="10" t="s">
        <v>80</v>
      </c>
      <c r="J228" s="10" t="s">
        <v>101</v>
      </c>
    </row>
    <row r="229" spans="1:10" s="11" customFormat="1" ht="33">
      <c r="B229" s="10">
        <v>6</v>
      </c>
      <c r="C229" s="10" t="s">
        <v>106</v>
      </c>
      <c r="D229" s="21" t="s">
        <v>112</v>
      </c>
      <c r="E229" s="16">
        <v>60000</v>
      </c>
      <c r="F229" s="28"/>
      <c r="G229" s="16">
        <v>60000</v>
      </c>
      <c r="H229" s="16">
        <v>60000</v>
      </c>
      <c r="I229" s="10" t="s">
        <v>80</v>
      </c>
      <c r="J229" s="10" t="s">
        <v>101</v>
      </c>
    </row>
    <row r="230" spans="1:10" s="11" customFormat="1" ht="33">
      <c r="B230" s="10">
        <v>7</v>
      </c>
      <c r="C230" s="10" t="s">
        <v>107</v>
      </c>
      <c r="D230" s="21" t="s">
        <v>114</v>
      </c>
      <c r="E230" s="16">
        <v>60000</v>
      </c>
      <c r="F230" s="28"/>
      <c r="G230" s="16">
        <v>60000</v>
      </c>
      <c r="H230" s="16">
        <v>60000</v>
      </c>
      <c r="I230" s="10" t="s">
        <v>80</v>
      </c>
      <c r="J230" s="10" t="s">
        <v>101</v>
      </c>
    </row>
    <row r="231" spans="1:10" s="11" customFormat="1" ht="33">
      <c r="B231" s="10">
        <v>8</v>
      </c>
      <c r="C231" s="10" t="s">
        <v>126</v>
      </c>
      <c r="D231" s="21" t="s">
        <v>115</v>
      </c>
      <c r="E231" s="16">
        <v>50000</v>
      </c>
      <c r="F231" s="28"/>
      <c r="G231" s="16">
        <v>50000</v>
      </c>
      <c r="H231" s="16">
        <v>50000</v>
      </c>
      <c r="I231" s="10" t="s">
        <v>80</v>
      </c>
      <c r="J231" s="10" t="s">
        <v>101</v>
      </c>
    </row>
    <row r="232" spans="1:10" s="11" customFormat="1" ht="33">
      <c r="B232" s="10">
        <v>9</v>
      </c>
      <c r="C232" s="21" t="s">
        <v>116</v>
      </c>
      <c r="D232" s="21" t="s">
        <v>117</v>
      </c>
      <c r="E232" s="16">
        <v>60000</v>
      </c>
      <c r="F232" s="28"/>
      <c r="G232" s="16">
        <v>60000</v>
      </c>
      <c r="H232" s="16">
        <v>60000</v>
      </c>
      <c r="I232" s="10" t="s">
        <v>80</v>
      </c>
      <c r="J232" s="10" t="s">
        <v>101</v>
      </c>
    </row>
    <row r="233" spans="1:10" s="11" customFormat="1" ht="33">
      <c r="B233" s="10">
        <v>10</v>
      </c>
      <c r="C233" s="21" t="s">
        <v>118</v>
      </c>
      <c r="D233" s="21" t="s">
        <v>119</v>
      </c>
      <c r="E233" s="16">
        <v>10000</v>
      </c>
      <c r="F233" s="28"/>
      <c r="G233" s="16">
        <v>10000</v>
      </c>
      <c r="H233" s="16">
        <v>10000</v>
      </c>
      <c r="I233" s="10" t="s">
        <v>80</v>
      </c>
      <c r="J233" s="10" t="s">
        <v>101</v>
      </c>
    </row>
    <row r="234" spans="1:10" s="11" customFormat="1" ht="33">
      <c r="B234" s="10">
        <v>11</v>
      </c>
      <c r="C234" s="21" t="s">
        <v>120</v>
      </c>
      <c r="D234" s="21" t="s">
        <v>121</v>
      </c>
      <c r="E234" s="16">
        <v>50000</v>
      </c>
      <c r="F234" s="28"/>
      <c r="G234" s="16">
        <v>50000</v>
      </c>
      <c r="H234" s="16">
        <v>50000</v>
      </c>
      <c r="I234" s="10" t="s">
        <v>80</v>
      </c>
      <c r="J234" s="10" t="s">
        <v>101</v>
      </c>
    </row>
    <row r="235" spans="1:10" s="11" customFormat="1" ht="33">
      <c r="B235" s="10">
        <v>12</v>
      </c>
      <c r="C235" s="10" t="s">
        <v>122</v>
      </c>
      <c r="D235" s="10" t="s">
        <v>123</v>
      </c>
      <c r="E235" s="16">
        <v>550000</v>
      </c>
      <c r="F235" s="28"/>
      <c r="G235" s="16">
        <v>550000</v>
      </c>
      <c r="H235" s="16">
        <v>550000</v>
      </c>
      <c r="I235" s="10" t="s">
        <v>80</v>
      </c>
      <c r="J235" s="10" t="s">
        <v>101</v>
      </c>
    </row>
    <row r="236" spans="1:10" s="11" customFormat="1">
      <c r="A236" s="1"/>
      <c r="B236" s="1"/>
      <c r="C236" s="1" t="s">
        <v>503</v>
      </c>
      <c r="D236" s="1"/>
      <c r="E236" s="17"/>
      <c r="F236" s="17"/>
      <c r="G236" s="17"/>
      <c r="H236" s="17"/>
      <c r="I236" s="17"/>
      <c r="J236" s="1"/>
    </row>
    <row r="237" spans="1:10" s="11" customFormat="1">
      <c r="A237" s="4"/>
      <c r="B237" s="3" t="s">
        <v>1</v>
      </c>
      <c r="C237" s="3" t="s">
        <v>2</v>
      </c>
      <c r="D237" s="3" t="s">
        <v>4</v>
      </c>
      <c r="E237" s="235" t="s">
        <v>69</v>
      </c>
      <c r="F237" s="236"/>
      <c r="G237" s="236"/>
      <c r="H237" s="237"/>
      <c r="I237" s="3" t="s">
        <v>70</v>
      </c>
      <c r="J237" s="3" t="s">
        <v>15</v>
      </c>
    </row>
    <row r="238" spans="1:10" s="11" customFormat="1">
      <c r="A238" s="4"/>
      <c r="B238" s="5"/>
      <c r="C238" s="5"/>
      <c r="D238" s="5" t="s">
        <v>38</v>
      </c>
      <c r="E238" s="30">
        <v>2558</v>
      </c>
      <c r="F238" s="249"/>
      <c r="G238" s="31">
        <v>2559</v>
      </c>
      <c r="H238" s="32">
        <v>2560</v>
      </c>
      <c r="I238" s="5" t="s">
        <v>69</v>
      </c>
      <c r="J238" s="5" t="s">
        <v>14</v>
      </c>
    </row>
    <row r="239" spans="1:10" s="11" customFormat="1">
      <c r="A239" s="4"/>
      <c r="B239" s="5"/>
      <c r="C239" s="5"/>
      <c r="D239" s="5"/>
      <c r="E239" s="18" t="s">
        <v>6</v>
      </c>
      <c r="F239" s="250"/>
      <c r="G239" s="19" t="s">
        <v>6</v>
      </c>
      <c r="H239" s="20" t="s">
        <v>6</v>
      </c>
      <c r="I239" s="22"/>
      <c r="J239" s="5"/>
    </row>
    <row r="240" spans="1:10" s="11" customFormat="1">
      <c r="B240" s="10">
        <v>1</v>
      </c>
      <c r="C240" s="24" t="s">
        <v>131</v>
      </c>
      <c r="D240" s="21" t="s">
        <v>134</v>
      </c>
      <c r="E240" s="16">
        <v>800000</v>
      </c>
      <c r="F240" s="28"/>
      <c r="G240" s="16">
        <v>0</v>
      </c>
      <c r="H240" s="16">
        <v>0</v>
      </c>
      <c r="I240" s="10" t="s">
        <v>80</v>
      </c>
      <c r="J240" s="10" t="s">
        <v>141</v>
      </c>
    </row>
    <row r="241" spans="1:10" ht="31.5">
      <c r="A241" s="11"/>
      <c r="B241" s="10">
        <v>2</v>
      </c>
      <c r="C241" s="24" t="s">
        <v>322</v>
      </c>
      <c r="D241" s="24" t="s">
        <v>323</v>
      </c>
      <c r="E241" s="16">
        <v>641000</v>
      </c>
      <c r="F241" s="28"/>
      <c r="G241" s="16">
        <v>0</v>
      </c>
      <c r="H241" s="16">
        <v>0</v>
      </c>
      <c r="I241" s="10" t="s">
        <v>80</v>
      </c>
      <c r="J241" s="10" t="s">
        <v>262</v>
      </c>
    </row>
    <row r="242" spans="1:10" s="4" customFormat="1">
      <c r="A242" s="11"/>
      <c r="B242" s="10">
        <v>3</v>
      </c>
      <c r="C242" s="10" t="s">
        <v>132</v>
      </c>
      <c r="D242" s="10" t="s">
        <v>135</v>
      </c>
      <c r="E242" s="16">
        <v>500000</v>
      </c>
      <c r="F242" s="28"/>
      <c r="G242" s="16">
        <v>500000</v>
      </c>
      <c r="H242" s="16">
        <v>400000</v>
      </c>
      <c r="I242" s="10" t="s">
        <v>80</v>
      </c>
      <c r="J242" s="10" t="s">
        <v>141</v>
      </c>
    </row>
    <row r="243" spans="1:10" s="4" customFormat="1" ht="33">
      <c r="A243" s="11"/>
      <c r="B243" s="10">
        <v>4</v>
      </c>
      <c r="C243" s="10" t="s">
        <v>142</v>
      </c>
      <c r="D243" s="10" t="s">
        <v>174</v>
      </c>
      <c r="E243" s="16">
        <v>500000</v>
      </c>
      <c r="F243" s="28"/>
      <c r="G243" s="16">
        <v>500000</v>
      </c>
      <c r="H243" s="16">
        <v>500000</v>
      </c>
      <c r="I243" s="10" t="s">
        <v>80</v>
      </c>
      <c r="J243" s="10" t="s">
        <v>144</v>
      </c>
    </row>
    <row r="244" spans="1:10" s="4" customFormat="1" ht="33">
      <c r="A244" s="11"/>
      <c r="B244" s="66">
        <v>5</v>
      </c>
      <c r="C244" s="10" t="s">
        <v>180</v>
      </c>
      <c r="D244" s="10" t="s">
        <v>182</v>
      </c>
      <c r="E244" s="67">
        <v>500000</v>
      </c>
      <c r="F244" s="68"/>
      <c r="G244" s="67">
        <v>500000</v>
      </c>
      <c r="H244" s="67">
        <v>500000</v>
      </c>
      <c r="I244" s="66" t="s">
        <v>80</v>
      </c>
      <c r="J244" s="66" t="s">
        <v>178</v>
      </c>
    </row>
    <row r="245" spans="1:10" s="11" customFormat="1" ht="49.5">
      <c r="B245" s="72">
        <v>6</v>
      </c>
      <c r="C245" s="46" t="s">
        <v>528</v>
      </c>
      <c r="D245" s="70" t="s">
        <v>530</v>
      </c>
      <c r="E245" s="72">
        <v>100000</v>
      </c>
      <c r="F245" s="75"/>
      <c r="G245" s="72">
        <v>0</v>
      </c>
      <c r="H245" s="72">
        <v>0</v>
      </c>
      <c r="I245" s="72" t="s">
        <v>80</v>
      </c>
      <c r="J245" s="72" t="s">
        <v>262</v>
      </c>
    </row>
    <row r="246" spans="1:10" s="11" customFormat="1" ht="47.25">
      <c r="B246" s="72">
        <v>7</v>
      </c>
      <c r="C246" s="10" t="s">
        <v>427</v>
      </c>
      <c r="D246" s="21" t="s">
        <v>429</v>
      </c>
      <c r="E246" s="73">
        <v>500000</v>
      </c>
      <c r="F246" s="75"/>
      <c r="G246" s="73">
        <v>500000</v>
      </c>
      <c r="H246" s="73">
        <v>0</v>
      </c>
      <c r="I246" s="74" t="s">
        <v>80</v>
      </c>
      <c r="J246" s="74" t="s">
        <v>262</v>
      </c>
    </row>
    <row r="247" spans="1:10" s="11" customFormat="1" ht="47.25">
      <c r="B247" s="10">
        <v>8</v>
      </c>
      <c r="C247" s="27" t="s">
        <v>428</v>
      </c>
      <c r="D247" s="21" t="s">
        <v>430</v>
      </c>
      <c r="E247" s="16">
        <v>100000</v>
      </c>
      <c r="F247" s="28"/>
      <c r="G247" s="16">
        <v>0</v>
      </c>
      <c r="H247" s="16">
        <v>0</v>
      </c>
      <c r="I247" s="10" t="s">
        <v>80</v>
      </c>
      <c r="J247" s="10" t="s">
        <v>144</v>
      </c>
    </row>
    <row r="248" spans="1:10" s="11" customFormat="1" ht="72" customHeight="1">
      <c r="B248" s="10">
        <v>9</v>
      </c>
      <c r="C248" s="10" t="s">
        <v>291</v>
      </c>
      <c r="D248" s="10" t="s">
        <v>291</v>
      </c>
      <c r="E248" s="16">
        <v>200000</v>
      </c>
      <c r="F248" s="28"/>
      <c r="G248" s="16">
        <v>0</v>
      </c>
      <c r="H248" s="16">
        <v>0</v>
      </c>
      <c r="I248" s="10" t="s">
        <v>80</v>
      </c>
      <c r="J248" s="10" t="s">
        <v>144</v>
      </c>
    </row>
    <row r="249" spans="1:10" s="11" customFormat="1" ht="88.5" customHeight="1">
      <c r="B249" s="10">
        <v>10</v>
      </c>
      <c r="C249" s="10" t="s">
        <v>464</v>
      </c>
      <c r="D249" s="10" t="s">
        <v>293</v>
      </c>
      <c r="E249" s="16">
        <v>300000</v>
      </c>
      <c r="F249" s="28"/>
      <c r="G249" s="16">
        <v>0</v>
      </c>
      <c r="H249" s="16">
        <v>0</v>
      </c>
      <c r="I249" s="10" t="s">
        <v>80</v>
      </c>
      <c r="J249" s="10" t="s">
        <v>144</v>
      </c>
    </row>
    <row r="250" spans="1:10" s="11" customFormat="1" ht="49.5">
      <c r="B250" s="10">
        <v>11</v>
      </c>
      <c r="C250" s="10" t="s">
        <v>298</v>
      </c>
      <c r="D250" s="10" t="s">
        <v>421</v>
      </c>
      <c r="E250" s="16">
        <v>200000</v>
      </c>
      <c r="F250" s="28"/>
      <c r="G250" s="16">
        <v>0</v>
      </c>
      <c r="H250" s="16">
        <v>0</v>
      </c>
      <c r="I250" s="10" t="s">
        <v>80</v>
      </c>
      <c r="J250" s="10" t="s">
        <v>144</v>
      </c>
    </row>
    <row r="251" spans="1:10" s="11" customFormat="1">
      <c r="B251" s="10">
        <v>12</v>
      </c>
      <c r="C251" s="10" t="s">
        <v>308</v>
      </c>
      <c r="D251" s="10" t="s">
        <v>422</v>
      </c>
      <c r="E251" s="16">
        <v>120000</v>
      </c>
      <c r="F251" s="28"/>
      <c r="G251" s="16">
        <v>120000</v>
      </c>
      <c r="H251" s="16">
        <v>120000</v>
      </c>
      <c r="I251" s="10" t="s">
        <v>80</v>
      </c>
      <c r="J251" s="10" t="s">
        <v>178</v>
      </c>
    </row>
    <row r="252" spans="1:10" s="11" customFormat="1" ht="49.5">
      <c r="B252" s="10">
        <v>13</v>
      </c>
      <c r="C252" s="70" t="s">
        <v>309</v>
      </c>
      <c r="D252" s="70" t="s">
        <v>309</v>
      </c>
      <c r="E252" s="26">
        <v>20000</v>
      </c>
      <c r="F252" s="28"/>
      <c r="G252" s="26">
        <v>20000</v>
      </c>
      <c r="H252" s="26">
        <v>20000</v>
      </c>
      <c r="I252" s="70" t="s">
        <v>80</v>
      </c>
      <c r="J252" s="70" t="s">
        <v>362</v>
      </c>
    </row>
    <row r="253" spans="1:10" s="11" customFormat="1" ht="66">
      <c r="B253" s="10">
        <v>14</v>
      </c>
      <c r="C253" s="10" t="s">
        <v>310</v>
      </c>
      <c r="D253" s="10" t="s">
        <v>310</v>
      </c>
      <c r="E253" s="16">
        <v>100000</v>
      </c>
      <c r="F253" s="28"/>
      <c r="G253" s="16">
        <v>100000</v>
      </c>
      <c r="H253" s="16">
        <v>100000</v>
      </c>
      <c r="I253" s="10" t="s">
        <v>80</v>
      </c>
      <c r="J253" s="10" t="s">
        <v>364</v>
      </c>
    </row>
    <row r="254" spans="1:10" s="11" customFormat="1" ht="82.5">
      <c r="B254" s="10">
        <v>15</v>
      </c>
      <c r="C254" s="10" t="s">
        <v>311</v>
      </c>
      <c r="D254" s="10" t="s">
        <v>311</v>
      </c>
      <c r="E254" s="16">
        <v>20000</v>
      </c>
      <c r="F254" s="28"/>
      <c r="G254" s="16">
        <v>20000</v>
      </c>
      <c r="H254" s="16">
        <v>20000</v>
      </c>
      <c r="I254" s="10" t="s">
        <v>80</v>
      </c>
      <c r="J254" s="10" t="s">
        <v>365</v>
      </c>
    </row>
    <row r="255" spans="1:10" s="11" customFormat="1" ht="132">
      <c r="B255" s="10">
        <v>16</v>
      </c>
      <c r="C255" s="10" t="s">
        <v>312</v>
      </c>
      <c r="D255" s="10" t="s">
        <v>312</v>
      </c>
      <c r="E255" s="16">
        <v>100000</v>
      </c>
      <c r="F255" s="28"/>
      <c r="G255" s="16">
        <v>100000</v>
      </c>
      <c r="H255" s="16">
        <v>100000</v>
      </c>
      <c r="I255" s="10" t="s">
        <v>80</v>
      </c>
      <c r="J255" s="10" t="s">
        <v>366</v>
      </c>
    </row>
    <row r="256" spans="1:10" s="11" customFormat="1" ht="49.5">
      <c r="B256" s="10">
        <v>17</v>
      </c>
      <c r="C256" s="10" t="s">
        <v>313</v>
      </c>
      <c r="D256" s="10" t="s">
        <v>313</v>
      </c>
      <c r="E256" s="16">
        <v>20000</v>
      </c>
      <c r="F256" s="28"/>
      <c r="G256" s="16">
        <v>20000</v>
      </c>
      <c r="H256" s="16">
        <v>20000</v>
      </c>
      <c r="I256" s="10" t="s">
        <v>80</v>
      </c>
      <c r="J256" s="10" t="s">
        <v>367</v>
      </c>
    </row>
    <row r="257" spans="1:10" s="11" customFormat="1">
      <c r="B257" s="10">
        <v>18</v>
      </c>
      <c r="C257" s="10" t="s">
        <v>314</v>
      </c>
      <c r="D257" s="10" t="s">
        <v>314</v>
      </c>
      <c r="E257" s="16">
        <v>20000</v>
      </c>
      <c r="F257" s="28"/>
      <c r="G257" s="16">
        <v>20000</v>
      </c>
      <c r="H257" s="16">
        <v>20000</v>
      </c>
      <c r="I257" s="10" t="s">
        <v>80</v>
      </c>
      <c r="J257" s="10" t="s">
        <v>178</v>
      </c>
    </row>
    <row r="258" spans="1:10" s="11" customFormat="1">
      <c r="B258" s="10">
        <v>19</v>
      </c>
      <c r="C258" s="10" t="s">
        <v>315</v>
      </c>
      <c r="D258" s="10" t="s">
        <v>315</v>
      </c>
      <c r="E258" s="16">
        <v>100000</v>
      </c>
      <c r="F258" s="28"/>
      <c r="G258" s="16">
        <v>100000</v>
      </c>
      <c r="H258" s="16">
        <v>100000</v>
      </c>
      <c r="I258" s="10" t="s">
        <v>80</v>
      </c>
      <c r="J258" s="10" t="s">
        <v>178</v>
      </c>
    </row>
    <row r="259" spans="1:10" s="11" customFormat="1">
      <c r="B259" s="10">
        <v>20</v>
      </c>
      <c r="C259" s="10" t="s">
        <v>316</v>
      </c>
      <c r="D259" s="10" t="s">
        <v>308</v>
      </c>
      <c r="E259" s="16">
        <v>50000</v>
      </c>
      <c r="F259" s="28"/>
      <c r="G259" s="16">
        <v>50000</v>
      </c>
      <c r="H259" s="16">
        <v>50000</v>
      </c>
      <c r="I259" s="10" t="s">
        <v>80</v>
      </c>
      <c r="J259" s="10" t="s">
        <v>178</v>
      </c>
    </row>
    <row r="260" spans="1:10" s="11" customFormat="1">
      <c r="B260" s="10">
        <v>21</v>
      </c>
      <c r="C260" s="10" t="s">
        <v>318</v>
      </c>
      <c r="D260" s="10" t="s">
        <v>318</v>
      </c>
      <c r="E260" s="16">
        <v>30000</v>
      </c>
      <c r="F260" s="28"/>
      <c r="G260" s="16">
        <v>30000</v>
      </c>
      <c r="H260" s="16">
        <v>30000</v>
      </c>
      <c r="I260" s="10" t="s">
        <v>80</v>
      </c>
      <c r="J260" s="10" t="s">
        <v>178</v>
      </c>
    </row>
    <row r="261" spans="1:10" s="11" customFormat="1" ht="49.5">
      <c r="B261" s="10">
        <v>22</v>
      </c>
      <c r="C261" s="10" t="s">
        <v>319</v>
      </c>
      <c r="D261" s="10" t="s">
        <v>319</v>
      </c>
      <c r="E261" s="16">
        <v>20000</v>
      </c>
      <c r="F261" s="28"/>
      <c r="G261" s="16">
        <v>20000</v>
      </c>
      <c r="H261" s="16">
        <v>20000</v>
      </c>
      <c r="I261" s="10" t="s">
        <v>80</v>
      </c>
      <c r="J261" s="10" t="s">
        <v>362</v>
      </c>
    </row>
    <row r="262" spans="1:10" s="11" customFormat="1">
      <c r="B262" s="10">
        <v>23</v>
      </c>
      <c r="C262" s="10" t="s">
        <v>320</v>
      </c>
      <c r="D262" s="10" t="s">
        <v>320</v>
      </c>
      <c r="E262" s="16">
        <v>100000</v>
      </c>
      <c r="F262" s="28"/>
      <c r="G262" s="16">
        <v>100000</v>
      </c>
      <c r="H262" s="16">
        <v>100000</v>
      </c>
      <c r="I262" s="10" t="s">
        <v>80</v>
      </c>
      <c r="J262" s="10" t="s">
        <v>178</v>
      </c>
    </row>
    <row r="263" spans="1:10" s="11" customFormat="1" ht="49.5">
      <c r="B263" s="10">
        <v>24</v>
      </c>
      <c r="C263" s="71" t="s">
        <v>423</v>
      </c>
      <c r="D263" s="71" t="s">
        <v>181</v>
      </c>
      <c r="E263" s="43">
        <v>500000</v>
      </c>
      <c r="F263" s="28"/>
      <c r="G263" s="43">
        <v>500000</v>
      </c>
      <c r="H263" s="43">
        <v>500000</v>
      </c>
      <c r="I263" s="71" t="s">
        <v>80</v>
      </c>
      <c r="J263" s="71" t="s">
        <v>178</v>
      </c>
    </row>
    <row r="264" spans="1:10" s="11" customFormat="1" ht="33">
      <c r="A264" s="6"/>
      <c r="B264" s="44">
        <v>25</v>
      </c>
      <c r="C264" s="10" t="s">
        <v>533</v>
      </c>
      <c r="D264" s="10" t="s">
        <v>534</v>
      </c>
      <c r="E264" s="47">
        <v>500000</v>
      </c>
      <c r="F264" s="28"/>
      <c r="G264" s="47">
        <v>0</v>
      </c>
      <c r="H264" s="47">
        <v>0</v>
      </c>
      <c r="I264" s="47" t="s">
        <v>80</v>
      </c>
      <c r="J264" s="44" t="s">
        <v>144</v>
      </c>
    </row>
    <row r="265" spans="1:10" s="11" customFormat="1" ht="49.5">
      <c r="A265" s="6"/>
      <c r="B265" s="44">
        <v>26</v>
      </c>
      <c r="C265" s="10" t="s">
        <v>536</v>
      </c>
      <c r="D265" s="10" t="s">
        <v>535</v>
      </c>
      <c r="E265" s="47">
        <v>100000</v>
      </c>
      <c r="F265" s="28"/>
      <c r="G265" s="47">
        <v>100000</v>
      </c>
      <c r="H265" s="47">
        <v>100000</v>
      </c>
      <c r="I265" s="47" t="s">
        <v>80</v>
      </c>
      <c r="J265" s="10" t="s">
        <v>462</v>
      </c>
    </row>
    <row r="266" spans="1:10" s="11" customFormat="1">
      <c r="A266" s="1"/>
      <c r="B266" s="44">
        <v>27</v>
      </c>
      <c r="C266" s="10" t="s">
        <v>186</v>
      </c>
      <c r="D266" s="10" t="s">
        <v>186</v>
      </c>
      <c r="E266" s="16">
        <v>50000</v>
      </c>
      <c r="F266" s="28"/>
      <c r="G266" s="16">
        <v>50000</v>
      </c>
      <c r="H266" s="16">
        <v>50000</v>
      </c>
      <c r="I266" s="10" t="s">
        <v>80</v>
      </c>
      <c r="J266" s="10" t="s">
        <v>144</v>
      </c>
    </row>
    <row r="267" spans="1:10" s="11" customFormat="1">
      <c r="A267" s="1"/>
      <c r="B267" s="1"/>
      <c r="C267" s="1" t="s">
        <v>504</v>
      </c>
      <c r="D267" s="1"/>
      <c r="E267" s="17"/>
      <c r="F267" s="17"/>
      <c r="G267" s="17"/>
      <c r="H267" s="17"/>
      <c r="I267" s="17"/>
      <c r="J267" s="1"/>
    </row>
    <row r="268" spans="1:10" s="11" customFormat="1">
      <c r="A268" s="4"/>
      <c r="B268" s="3" t="s">
        <v>1</v>
      </c>
      <c r="C268" s="3" t="s">
        <v>2</v>
      </c>
      <c r="D268" s="3" t="s">
        <v>4</v>
      </c>
      <c r="E268" s="235" t="s">
        <v>69</v>
      </c>
      <c r="F268" s="236"/>
      <c r="G268" s="236"/>
      <c r="H268" s="237"/>
      <c r="I268" s="3" t="s">
        <v>70</v>
      </c>
      <c r="J268" s="3" t="s">
        <v>15</v>
      </c>
    </row>
    <row r="269" spans="1:10" s="6" customFormat="1">
      <c r="A269" s="4"/>
      <c r="B269" s="5"/>
      <c r="C269" s="5"/>
      <c r="D269" s="5" t="s">
        <v>38</v>
      </c>
      <c r="E269" s="30">
        <v>2558</v>
      </c>
      <c r="F269" s="238"/>
      <c r="G269" s="31">
        <v>2559</v>
      </c>
      <c r="H269" s="32">
        <v>2560</v>
      </c>
      <c r="I269" s="5" t="s">
        <v>69</v>
      </c>
      <c r="J269" s="5" t="s">
        <v>14</v>
      </c>
    </row>
    <row r="270" spans="1:10" s="6" customFormat="1">
      <c r="A270" s="4"/>
      <c r="B270" s="5"/>
      <c r="C270" s="5"/>
      <c r="D270" s="5"/>
      <c r="E270" s="18" t="s">
        <v>6</v>
      </c>
      <c r="F270" s="238"/>
      <c r="G270" s="19" t="s">
        <v>6</v>
      </c>
      <c r="H270" s="20" t="s">
        <v>6</v>
      </c>
      <c r="I270" s="22"/>
      <c r="J270" s="5"/>
    </row>
    <row r="271" spans="1:10" ht="33">
      <c r="A271" s="11"/>
      <c r="B271" s="10">
        <v>1</v>
      </c>
      <c r="C271" s="21" t="s">
        <v>56</v>
      </c>
      <c r="D271" s="21" t="s">
        <v>63</v>
      </c>
      <c r="E271" s="16">
        <v>50000</v>
      </c>
      <c r="F271" s="28"/>
      <c r="G271" s="16">
        <v>50000</v>
      </c>
      <c r="H271" s="16">
        <v>50000</v>
      </c>
      <c r="I271" s="10" t="s">
        <v>81</v>
      </c>
      <c r="J271" s="10" t="s">
        <v>26</v>
      </c>
    </row>
    <row r="272" spans="1:10" ht="49.5">
      <c r="A272" s="11"/>
      <c r="B272" s="70">
        <v>2</v>
      </c>
      <c r="C272" s="70" t="s">
        <v>463</v>
      </c>
      <c r="D272" s="70" t="s">
        <v>373</v>
      </c>
      <c r="E272" s="26">
        <v>500000</v>
      </c>
      <c r="F272" s="28"/>
      <c r="G272" s="26">
        <v>500000</v>
      </c>
      <c r="H272" s="26">
        <v>500000</v>
      </c>
      <c r="I272" s="70" t="s">
        <v>185</v>
      </c>
      <c r="J272" s="70" t="s">
        <v>178</v>
      </c>
    </row>
    <row r="273" spans="1:10" s="4" customFormat="1" ht="33">
      <c r="A273" s="11"/>
      <c r="B273" s="10">
        <v>3</v>
      </c>
      <c r="C273" s="10" t="s">
        <v>369</v>
      </c>
      <c r="D273" s="10" t="s">
        <v>371</v>
      </c>
      <c r="E273" s="16">
        <v>30000</v>
      </c>
      <c r="F273" s="28"/>
      <c r="G273" s="16">
        <v>30000</v>
      </c>
      <c r="H273" s="16">
        <v>0</v>
      </c>
      <c r="I273" s="16" t="s">
        <v>80</v>
      </c>
      <c r="J273" s="10" t="s">
        <v>144</v>
      </c>
    </row>
    <row r="274" spans="1:10" s="4" customFormat="1" ht="49.5">
      <c r="A274" s="11"/>
      <c r="B274" s="10">
        <v>4</v>
      </c>
      <c r="C274" s="10" t="s">
        <v>368</v>
      </c>
      <c r="D274" s="10" t="s">
        <v>372</v>
      </c>
      <c r="E274" s="16">
        <v>20000</v>
      </c>
      <c r="F274" s="28"/>
      <c r="G274" s="16">
        <v>20000</v>
      </c>
      <c r="H274" s="16">
        <v>0</v>
      </c>
      <c r="I274" s="16" t="s">
        <v>80</v>
      </c>
      <c r="J274" s="10" t="s">
        <v>377</v>
      </c>
    </row>
    <row r="275" spans="1:10" s="4" customFormat="1">
      <c r="A275" s="1"/>
      <c r="B275" s="1"/>
      <c r="C275" s="1" t="s">
        <v>511</v>
      </c>
      <c r="D275" s="1"/>
      <c r="E275" s="17"/>
      <c r="F275" s="17"/>
      <c r="G275" s="17"/>
      <c r="H275" s="17"/>
      <c r="I275" s="17"/>
      <c r="J275" s="1"/>
    </row>
    <row r="276" spans="1:10" s="11" customFormat="1">
      <c r="A276" s="4"/>
      <c r="B276" s="3" t="s">
        <v>1</v>
      </c>
      <c r="C276" s="3" t="s">
        <v>2</v>
      </c>
      <c r="D276" s="3" t="s">
        <v>4</v>
      </c>
      <c r="E276" s="235" t="s">
        <v>69</v>
      </c>
      <c r="F276" s="236"/>
      <c r="G276" s="236"/>
      <c r="H276" s="237"/>
      <c r="I276" s="3" t="s">
        <v>70</v>
      </c>
      <c r="J276" s="3" t="s">
        <v>15</v>
      </c>
    </row>
    <row r="277" spans="1:10" s="11" customFormat="1">
      <c r="A277" s="4"/>
      <c r="B277" s="5"/>
      <c r="C277" s="5"/>
      <c r="D277" s="5" t="s">
        <v>38</v>
      </c>
      <c r="E277" s="30">
        <v>2558</v>
      </c>
      <c r="F277" s="238"/>
      <c r="G277" s="31">
        <v>2559</v>
      </c>
      <c r="H277" s="32">
        <v>2560</v>
      </c>
      <c r="I277" s="5" t="s">
        <v>69</v>
      </c>
      <c r="J277" s="5" t="s">
        <v>14</v>
      </c>
    </row>
    <row r="278" spans="1:10" s="11" customFormat="1">
      <c r="A278" s="4"/>
      <c r="B278" s="5"/>
      <c r="C278" s="5"/>
      <c r="D278" s="5"/>
      <c r="E278" s="18" t="s">
        <v>6</v>
      </c>
      <c r="F278" s="238"/>
      <c r="G278" s="19" t="s">
        <v>6</v>
      </c>
      <c r="H278" s="20" t="s">
        <v>6</v>
      </c>
      <c r="I278" s="22"/>
      <c r="J278" s="5"/>
    </row>
    <row r="279" spans="1:10" s="11" customFormat="1" ht="78.75">
      <c r="B279" s="10">
        <v>1</v>
      </c>
      <c r="C279" s="53" t="s">
        <v>509</v>
      </c>
      <c r="D279" s="53" t="s">
        <v>515</v>
      </c>
      <c r="E279" s="16">
        <v>100000</v>
      </c>
      <c r="F279" s="28"/>
      <c r="G279" s="16">
        <v>100000</v>
      </c>
      <c r="H279" s="16">
        <v>100000</v>
      </c>
      <c r="I279" s="10" t="s">
        <v>80</v>
      </c>
      <c r="J279" s="10" t="s">
        <v>26</v>
      </c>
    </row>
    <row r="280" spans="1:10">
      <c r="C280" s="1" t="s">
        <v>510</v>
      </c>
    </row>
    <row r="281" spans="1:10" s="4" customFormat="1">
      <c r="B281" s="3" t="s">
        <v>1</v>
      </c>
      <c r="C281" s="3" t="s">
        <v>2</v>
      </c>
      <c r="D281" s="3" t="s">
        <v>4</v>
      </c>
      <c r="E281" s="235" t="s">
        <v>69</v>
      </c>
      <c r="F281" s="236"/>
      <c r="G281" s="236"/>
      <c r="H281" s="237"/>
      <c r="I281" s="3" t="s">
        <v>70</v>
      </c>
      <c r="J281" s="3" t="s">
        <v>15</v>
      </c>
    </row>
    <row r="282" spans="1:10" s="4" customFormat="1">
      <c r="B282" s="5"/>
      <c r="C282" s="5"/>
      <c r="D282" s="5" t="s">
        <v>38</v>
      </c>
      <c r="E282" s="30">
        <v>2558</v>
      </c>
      <c r="F282" s="238"/>
      <c r="G282" s="31">
        <v>2559</v>
      </c>
      <c r="H282" s="32">
        <v>2560</v>
      </c>
      <c r="I282" s="5" t="s">
        <v>69</v>
      </c>
      <c r="J282" s="5" t="s">
        <v>14</v>
      </c>
    </row>
    <row r="283" spans="1:10" s="4" customFormat="1">
      <c r="B283" s="5"/>
      <c r="C283" s="5"/>
      <c r="D283" s="5"/>
      <c r="E283" s="18" t="s">
        <v>6</v>
      </c>
      <c r="F283" s="238"/>
      <c r="G283" s="19" t="s">
        <v>6</v>
      </c>
      <c r="H283" s="20" t="s">
        <v>6</v>
      </c>
      <c r="I283" s="22"/>
      <c r="J283" s="5"/>
    </row>
    <row r="284" spans="1:10" s="11" customFormat="1" ht="78.75">
      <c r="B284" s="10">
        <v>1</v>
      </c>
      <c r="C284" s="53" t="s">
        <v>512</v>
      </c>
      <c r="D284" s="53" t="s">
        <v>513</v>
      </c>
      <c r="E284" s="16">
        <v>100000</v>
      </c>
      <c r="F284" s="28"/>
      <c r="G284" s="16">
        <v>100000</v>
      </c>
      <c r="H284" s="16">
        <v>100000</v>
      </c>
      <c r="I284" s="10" t="s">
        <v>80</v>
      </c>
      <c r="J284" s="10" t="s">
        <v>518</v>
      </c>
    </row>
    <row r="286" spans="1:10" s="4" customFormat="1">
      <c r="A286" s="1"/>
      <c r="B286" s="1"/>
      <c r="C286" s="1"/>
      <c r="D286" s="1"/>
      <c r="E286" s="17"/>
      <c r="F286" s="17"/>
      <c r="G286" s="17"/>
      <c r="H286" s="17"/>
      <c r="I286" s="17"/>
      <c r="J286" s="1"/>
    </row>
    <row r="287" spans="1:10" s="4" customFormat="1">
      <c r="A287" s="1"/>
      <c r="B287" s="1"/>
      <c r="C287" s="1"/>
      <c r="D287" s="1"/>
      <c r="E287" s="17"/>
      <c r="F287" s="17"/>
      <c r="G287" s="17"/>
      <c r="H287" s="17"/>
      <c r="I287" s="17"/>
      <c r="J287" s="1"/>
    </row>
    <row r="288" spans="1:10" s="4" customFormat="1">
      <c r="A288" s="1"/>
      <c r="B288" s="1"/>
      <c r="C288" s="1"/>
      <c r="D288" s="1"/>
      <c r="E288" s="17"/>
      <c r="F288" s="17"/>
      <c r="G288" s="17"/>
      <c r="H288" s="17"/>
      <c r="I288" s="17"/>
      <c r="J288" s="1"/>
    </row>
    <row r="289" spans="1:10" s="11" customFormat="1">
      <c r="A289" s="1"/>
      <c r="B289" s="1"/>
      <c r="C289" s="1"/>
      <c r="D289" s="1"/>
      <c r="E289" s="17"/>
      <c r="F289" s="17"/>
      <c r="G289" s="17"/>
      <c r="H289" s="17"/>
      <c r="I289" s="17"/>
      <c r="J289" s="1"/>
    </row>
  </sheetData>
  <mergeCells count="90">
    <mergeCell ref="C81:D81"/>
    <mergeCell ref="B78:B79"/>
    <mergeCell ref="J76:J77"/>
    <mergeCell ref="C77:D77"/>
    <mergeCell ref="I76:I77"/>
    <mergeCell ref="B76:B77"/>
    <mergeCell ref="E76:E77"/>
    <mergeCell ref="F76:F77"/>
    <mergeCell ref="J78:J79"/>
    <mergeCell ref="C79:D79"/>
    <mergeCell ref="J80:J81"/>
    <mergeCell ref="I80:I81"/>
    <mergeCell ref="I78:I79"/>
    <mergeCell ref="G80:G81"/>
    <mergeCell ref="H80:H81"/>
    <mergeCell ref="B80:B81"/>
    <mergeCell ref="B109:B110"/>
    <mergeCell ref="E109:E110"/>
    <mergeCell ref="F109:F110"/>
    <mergeCell ref="B82:B85"/>
    <mergeCell ref="G82:G85"/>
    <mergeCell ref="D82:D85"/>
    <mergeCell ref="E82:E85"/>
    <mergeCell ref="F82:F85"/>
    <mergeCell ref="J109:J110"/>
    <mergeCell ref="C110:D110"/>
    <mergeCell ref="I82:I85"/>
    <mergeCell ref="J82:J85"/>
    <mergeCell ref="F107:F108"/>
    <mergeCell ref="I109:I110"/>
    <mergeCell ref="F87:F88"/>
    <mergeCell ref="F103:F104"/>
    <mergeCell ref="H82:H85"/>
    <mergeCell ref="B113:B114"/>
    <mergeCell ref="E113:E114"/>
    <mergeCell ref="F113:F114"/>
    <mergeCell ref="G113:G114"/>
    <mergeCell ref="H113:H114"/>
    <mergeCell ref="J113:J114"/>
    <mergeCell ref="C114:D114"/>
    <mergeCell ref="E117:H117"/>
    <mergeCell ref="F118:F119"/>
    <mergeCell ref="J111:J112"/>
    <mergeCell ref="C112:D112"/>
    <mergeCell ref="I113:I114"/>
    <mergeCell ref="I111:I112"/>
    <mergeCell ref="B111:B112"/>
    <mergeCell ref="E111:E112"/>
    <mergeCell ref="F111:F112"/>
    <mergeCell ref="G111:G112"/>
    <mergeCell ref="H111:H112"/>
    <mergeCell ref="F282:F283"/>
    <mergeCell ref="E268:H268"/>
    <mergeCell ref="F204:F205"/>
    <mergeCell ref="E138:H138"/>
    <mergeCell ref="F139:F140"/>
    <mergeCell ref="E150:H150"/>
    <mergeCell ref="F151:F152"/>
    <mergeCell ref="E158:H158"/>
    <mergeCell ref="F159:F160"/>
    <mergeCell ref="E178:H178"/>
    <mergeCell ref="F179:F180"/>
    <mergeCell ref="E189:H189"/>
    <mergeCell ref="F190:F191"/>
    <mergeCell ref="E203:H203"/>
    <mergeCell ref="F269:F270"/>
    <mergeCell ref="E276:H276"/>
    <mergeCell ref="F277:F278"/>
    <mergeCell ref="E281:H281"/>
    <mergeCell ref="F4:F5"/>
    <mergeCell ref="F15:F16"/>
    <mergeCell ref="G78:G79"/>
    <mergeCell ref="H78:H79"/>
    <mergeCell ref="G76:G77"/>
    <mergeCell ref="H76:H77"/>
    <mergeCell ref="E78:E79"/>
    <mergeCell ref="F78:F79"/>
    <mergeCell ref="F33:F34"/>
    <mergeCell ref="F44:F45"/>
    <mergeCell ref="F74:F75"/>
    <mergeCell ref="F25:F26"/>
    <mergeCell ref="G109:G110"/>
    <mergeCell ref="H109:H110"/>
    <mergeCell ref="E3:H3"/>
    <mergeCell ref="E221:H221"/>
    <mergeCell ref="F222:F223"/>
    <mergeCell ref="E237:H237"/>
    <mergeCell ref="F238:F239"/>
    <mergeCell ref="E80:E81"/>
    <mergeCell ref="F80:F81"/>
  </mergeCells>
  <pageMargins left="0.2" right="0.09" top="0.48" bottom="0.39" header="0.32" footer="0.3"/>
  <pageSetup orientation="landscape" r:id="rId1"/>
</worksheet>
</file>

<file path=xl/worksheets/sheet17.xml><?xml version="1.0" encoding="utf-8"?>
<worksheet xmlns="http://schemas.openxmlformats.org/spreadsheetml/2006/main" xmlns:r="http://schemas.openxmlformats.org/officeDocument/2006/relationships">
  <dimension ref="A1:K23"/>
  <sheetViews>
    <sheetView workbookViewId="0">
      <selection activeCell="B23" sqref="B23:E23"/>
    </sheetView>
  </sheetViews>
  <sheetFormatPr defaultRowHeight="24"/>
  <cols>
    <col min="1" max="8" width="9" style="152"/>
    <col min="9" max="9" width="10.25" style="152" customWidth="1"/>
    <col min="10" max="10" width="13.375" style="152" customWidth="1"/>
    <col min="11" max="11" width="15.5" style="152" customWidth="1"/>
    <col min="12" max="16384" width="9" style="152"/>
  </cols>
  <sheetData>
    <row r="1" spans="1:11">
      <c r="G1" s="157" t="s">
        <v>760</v>
      </c>
    </row>
    <row r="2" spans="1:11">
      <c r="G2" s="157"/>
    </row>
    <row r="3" spans="1:11">
      <c r="A3" s="153"/>
      <c r="B3" s="154"/>
      <c r="C3" s="154"/>
      <c r="D3" s="155" t="s">
        <v>756</v>
      </c>
      <c r="E3" s="154"/>
      <c r="F3" s="154"/>
      <c r="G3" s="154"/>
      <c r="H3" s="154"/>
      <c r="I3" s="154"/>
      <c r="J3" s="177" t="s">
        <v>755</v>
      </c>
      <c r="K3" s="156" t="s">
        <v>757</v>
      </c>
    </row>
    <row r="4" spans="1:11">
      <c r="A4" s="166" t="s">
        <v>485</v>
      </c>
      <c r="B4" s="167"/>
      <c r="C4" s="167"/>
      <c r="D4" s="167"/>
      <c r="E4" s="167"/>
      <c r="F4" s="167"/>
      <c r="G4" s="167"/>
      <c r="H4" s="167"/>
      <c r="I4" s="168"/>
      <c r="J4" s="169"/>
      <c r="K4" s="178"/>
    </row>
    <row r="5" spans="1:11">
      <c r="A5" s="173" t="s">
        <v>0</v>
      </c>
      <c r="B5" s="170"/>
      <c r="C5" s="170"/>
      <c r="D5" s="170"/>
      <c r="E5" s="170"/>
      <c r="F5" s="170"/>
      <c r="G5" s="170"/>
      <c r="H5" s="170"/>
      <c r="I5" s="171"/>
      <c r="J5" s="174">
        <v>36</v>
      </c>
      <c r="K5" s="165">
        <f>'ยุท 1 แนว 1 1'!E42</f>
        <v>4160000</v>
      </c>
    </row>
    <row r="6" spans="1:11">
      <c r="A6" s="162" t="s">
        <v>486</v>
      </c>
      <c r="B6" s="163"/>
      <c r="C6" s="163"/>
      <c r="D6" s="163"/>
      <c r="E6" s="163"/>
      <c r="F6" s="163"/>
      <c r="G6" s="163"/>
      <c r="H6" s="163"/>
      <c r="I6" s="164"/>
      <c r="J6" s="165">
        <v>13</v>
      </c>
      <c r="K6" s="165">
        <f>'ยุท 1 แนว 1 2'!E16</f>
        <v>0</v>
      </c>
    </row>
    <row r="7" spans="1:11">
      <c r="A7" s="162" t="s">
        <v>487</v>
      </c>
      <c r="B7" s="163"/>
      <c r="C7" s="163"/>
      <c r="D7" s="163"/>
      <c r="E7" s="163"/>
      <c r="F7" s="163"/>
      <c r="G7" s="163"/>
      <c r="H7" s="163"/>
      <c r="I7" s="164"/>
      <c r="J7" s="165">
        <v>5</v>
      </c>
      <c r="K7" s="165" t="e">
        <f>'ยุท 1 แนว 1 3'!#REF!</f>
        <v>#REF!</v>
      </c>
    </row>
    <row r="8" spans="1:11">
      <c r="A8" s="175" t="s">
        <v>759</v>
      </c>
      <c r="B8" s="163"/>
      <c r="C8" s="163"/>
      <c r="D8" s="163"/>
      <c r="E8" s="163"/>
      <c r="F8" s="163"/>
      <c r="G8" s="163"/>
      <c r="H8" s="163"/>
      <c r="I8" s="164"/>
      <c r="J8" s="176">
        <f>SUM(J5:J7)</f>
        <v>54</v>
      </c>
      <c r="K8" s="176" t="e">
        <f>SUM(K5:K7)</f>
        <v>#REF!</v>
      </c>
    </row>
    <row r="9" spans="1:11">
      <c r="A9" s="173" t="s">
        <v>758</v>
      </c>
      <c r="B9" s="170"/>
      <c r="C9" s="170"/>
      <c r="D9" s="170"/>
      <c r="E9" s="170"/>
      <c r="F9" s="170"/>
      <c r="G9" s="170"/>
      <c r="H9" s="170"/>
      <c r="I9" s="171"/>
      <c r="J9" s="174">
        <v>14</v>
      </c>
      <c r="K9" s="174">
        <f>6300000+4160000+1690000+3224000+1872000+1300000+3120000+1260000+1800000+2480000+1600000+1230000+2091000+500000</f>
        <v>32627000</v>
      </c>
    </row>
    <row r="10" spans="1:11">
      <c r="A10" s="173"/>
      <c r="B10" s="170"/>
      <c r="C10" s="170"/>
      <c r="D10" s="170"/>
      <c r="E10" s="170"/>
      <c r="F10" s="170"/>
      <c r="G10" s="170"/>
      <c r="H10" s="170"/>
      <c r="I10" s="171"/>
      <c r="J10" s="174"/>
      <c r="K10" s="172"/>
    </row>
    <row r="11" spans="1:11">
      <c r="A11" s="158"/>
      <c r="B11" s="159"/>
      <c r="C11" s="159"/>
      <c r="D11" s="159"/>
      <c r="E11" s="159"/>
      <c r="F11" s="159"/>
      <c r="G11" s="159"/>
      <c r="H11" s="159"/>
      <c r="I11" s="160"/>
      <c r="J11" s="161"/>
      <c r="K11" s="161"/>
    </row>
    <row r="18" spans="2:8">
      <c r="H18" s="152">
        <v>0</v>
      </c>
    </row>
    <row r="23" spans="2:8">
      <c r="B23" s="1"/>
    </row>
  </sheetData>
  <pageMargins left="1.31" right="0.39370078740157483" top="0.94488188976377963" bottom="0.74803149606299213" header="0.94488188976377963" footer="0.31496062992125984"/>
  <pageSetup paperSize="9" orientation="landscape" horizontalDpi="1200" verticalDpi="1200" r:id="rId1"/>
</worksheet>
</file>

<file path=xl/worksheets/sheet2.xml><?xml version="1.0" encoding="utf-8"?>
<worksheet xmlns="http://schemas.openxmlformats.org/spreadsheetml/2006/main" xmlns:r="http://schemas.openxmlformats.org/officeDocument/2006/relationships">
  <dimension ref="A1:M34"/>
  <sheetViews>
    <sheetView topLeftCell="A28" zoomScale="90" zoomScaleNormal="90" zoomScaleSheetLayoutView="100" workbookViewId="0">
      <selection sqref="A1:L29"/>
    </sheetView>
  </sheetViews>
  <sheetFormatPr defaultColWidth="9" defaultRowHeight="16.5"/>
  <cols>
    <col min="1" max="1" width="3.125" style="1" customWidth="1"/>
    <col min="2" max="4" width="15.625" style="1" customWidth="1"/>
    <col min="5" max="5" width="11" style="17" bestFit="1" customWidth="1"/>
    <col min="6" max="6" width="3.125" style="17" customWidth="1"/>
    <col min="7" max="7" width="9.375" style="17" bestFit="1" customWidth="1"/>
    <col min="8" max="9" width="9.625" style="17" customWidth="1"/>
    <col min="10" max="10" width="13.625" style="1" customWidth="1"/>
    <col min="11" max="11" width="15.625" style="1" customWidth="1"/>
    <col min="12" max="12" width="8.25" style="1" customWidth="1"/>
    <col min="13" max="13" width="8.625" style="1" customWidth="1"/>
    <col min="14" max="14" width="9" style="1"/>
    <col min="15" max="15" width="13.875" style="1" bestFit="1" customWidth="1"/>
    <col min="16" max="16384" width="9" style="1"/>
  </cols>
  <sheetData>
    <row r="1" spans="1:12">
      <c r="L1" s="1" t="s">
        <v>10</v>
      </c>
    </row>
    <row r="2" spans="1:12">
      <c r="A2" s="234" t="s">
        <v>11</v>
      </c>
      <c r="B2" s="234"/>
      <c r="C2" s="234"/>
      <c r="D2" s="234"/>
      <c r="E2" s="234"/>
      <c r="F2" s="234"/>
      <c r="G2" s="234"/>
      <c r="H2" s="234"/>
      <c r="I2" s="234"/>
      <c r="J2" s="234"/>
      <c r="K2" s="234"/>
      <c r="L2" s="234"/>
    </row>
    <row r="3" spans="1:12">
      <c r="A3" s="234" t="s">
        <v>12</v>
      </c>
      <c r="B3" s="234"/>
      <c r="C3" s="234"/>
      <c r="D3" s="234"/>
      <c r="E3" s="234"/>
      <c r="F3" s="234"/>
      <c r="G3" s="234"/>
      <c r="H3" s="234"/>
      <c r="I3" s="234"/>
      <c r="J3" s="234"/>
      <c r="K3" s="234"/>
      <c r="L3" s="234"/>
    </row>
    <row r="4" spans="1:12">
      <c r="A4" s="234" t="s">
        <v>13</v>
      </c>
      <c r="B4" s="234"/>
      <c r="C4" s="234"/>
      <c r="D4" s="234"/>
      <c r="E4" s="234"/>
      <c r="F4" s="234"/>
      <c r="G4" s="234"/>
      <c r="H4" s="234"/>
      <c r="I4" s="234"/>
      <c r="J4" s="234"/>
      <c r="K4" s="234"/>
      <c r="L4" s="234"/>
    </row>
    <row r="5" spans="1:12" s="82" customFormat="1" ht="15">
      <c r="A5" s="82" t="s">
        <v>587</v>
      </c>
      <c r="E5" s="83"/>
      <c r="F5" s="83"/>
      <c r="G5" s="83"/>
      <c r="H5" s="83"/>
      <c r="I5" s="83"/>
      <c r="L5" s="118"/>
    </row>
    <row r="6" spans="1:12" s="82" customFormat="1" ht="15">
      <c r="A6" s="111" t="s">
        <v>490</v>
      </c>
      <c r="E6" s="83"/>
      <c r="F6" s="83"/>
      <c r="G6" s="83"/>
      <c r="H6" s="83"/>
      <c r="I6" s="83"/>
      <c r="L6" s="118"/>
    </row>
    <row r="7" spans="1:12" s="82" customFormat="1" ht="15">
      <c r="A7" s="82" t="s">
        <v>485</v>
      </c>
      <c r="E7" s="83"/>
      <c r="F7" s="83"/>
      <c r="G7" s="83"/>
      <c r="H7" s="83"/>
      <c r="I7" s="83"/>
      <c r="L7" s="118"/>
    </row>
    <row r="8" spans="1:12">
      <c r="B8" s="1" t="s">
        <v>486</v>
      </c>
    </row>
    <row r="9" spans="1:12" s="4" customFormat="1">
      <c r="A9" s="3" t="s">
        <v>1</v>
      </c>
      <c r="B9" s="3" t="s">
        <v>2</v>
      </c>
      <c r="C9" s="3" t="s">
        <v>3</v>
      </c>
      <c r="D9" s="3" t="s">
        <v>4</v>
      </c>
      <c r="E9" s="235" t="s">
        <v>69</v>
      </c>
      <c r="F9" s="236"/>
      <c r="G9" s="236"/>
      <c r="H9" s="237"/>
      <c r="I9" s="3" t="s">
        <v>70</v>
      </c>
      <c r="J9" s="3" t="s">
        <v>7</v>
      </c>
      <c r="K9" s="3" t="s">
        <v>9</v>
      </c>
      <c r="L9" s="3" t="s">
        <v>15</v>
      </c>
    </row>
    <row r="10" spans="1:12" s="4" customFormat="1">
      <c r="A10" s="5"/>
      <c r="B10" s="5"/>
      <c r="C10" s="5"/>
      <c r="D10" s="5" t="s">
        <v>38</v>
      </c>
      <c r="E10" s="30">
        <v>2558</v>
      </c>
      <c r="F10" s="238"/>
      <c r="G10" s="31">
        <v>2559</v>
      </c>
      <c r="H10" s="32">
        <v>2560</v>
      </c>
      <c r="I10" s="5" t="s">
        <v>69</v>
      </c>
      <c r="J10" s="5" t="s">
        <v>8</v>
      </c>
      <c r="K10" s="5"/>
      <c r="L10" s="5" t="s">
        <v>14</v>
      </c>
    </row>
    <row r="11" spans="1:12" s="4" customFormat="1">
      <c r="A11" s="5"/>
      <c r="B11" s="5"/>
      <c r="C11" s="5"/>
      <c r="D11" s="5"/>
      <c r="E11" s="18" t="s">
        <v>6</v>
      </c>
      <c r="F11" s="238"/>
      <c r="G11" s="19" t="s">
        <v>6</v>
      </c>
      <c r="H11" s="20" t="s">
        <v>6</v>
      </c>
      <c r="I11" s="22"/>
      <c r="J11" s="5"/>
      <c r="K11" s="5"/>
      <c r="L11" s="5"/>
    </row>
    <row r="12" spans="1:12" s="11" customFormat="1" ht="138" customHeight="1">
      <c r="A12" s="115">
        <v>1</v>
      </c>
      <c r="B12" s="10" t="s">
        <v>906</v>
      </c>
      <c r="C12" s="10" t="s">
        <v>264</v>
      </c>
      <c r="D12" s="60" t="s">
        <v>907</v>
      </c>
      <c r="E12" s="136">
        <v>140000</v>
      </c>
      <c r="F12" s="28"/>
      <c r="G12" s="136">
        <v>0</v>
      </c>
      <c r="H12" s="136">
        <v>0</v>
      </c>
      <c r="I12" s="115" t="s">
        <v>80</v>
      </c>
      <c r="J12" s="10" t="s">
        <v>265</v>
      </c>
      <c r="K12" s="10" t="s">
        <v>266</v>
      </c>
      <c r="L12" s="10" t="s">
        <v>262</v>
      </c>
    </row>
    <row r="13" spans="1:12" ht="89.25" customHeight="1">
      <c r="A13" s="115">
        <v>2</v>
      </c>
      <c r="B13" s="10" t="s">
        <v>285</v>
      </c>
      <c r="C13" s="10" t="s">
        <v>286</v>
      </c>
      <c r="D13" s="10" t="s">
        <v>285</v>
      </c>
      <c r="E13" s="16">
        <v>100000</v>
      </c>
      <c r="F13" s="28"/>
      <c r="G13" s="16">
        <v>100000</v>
      </c>
      <c r="H13" s="16">
        <v>100000</v>
      </c>
      <c r="I13" s="115" t="s">
        <v>80</v>
      </c>
      <c r="J13" s="10" t="s">
        <v>287</v>
      </c>
      <c r="K13" s="10" t="s">
        <v>288</v>
      </c>
      <c r="L13" s="10" t="s">
        <v>289</v>
      </c>
    </row>
    <row r="14" spans="1:12" ht="85.5" customHeight="1">
      <c r="A14" s="115">
        <v>3</v>
      </c>
      <c r="B14" s="10" t="s">
        <v>317</v>
      </c>
      <c r="C14" s="10" t="s">
        <v>908</v>
      </c>
      <c r="D14" s="10" t="s">
        <v>909</v>
      </c>
      <c r="E14" s="16">
        <v>20000</v>
      </c>
      <c r="F14" s="28"/>
      <c r="G14" s="16">
        <v>20000</v>
      </c>
      <c r="H14" s="16">
        <v>20000</v>
      </c>
      <c r="I14" s="115" t="s">
        <v>80</v>
      </c>
      <c r="J14" s="10" t="s">
        <v>348</v>
      </c>
      <c r="K14" s="10" t="s">
        <v>910</v>
      </c>
      <c r="L14" s="10" t="s">
        <v>361</v>
      </c>
    </row>
    <row r="15" spans="1:12" s="11" customFormat="1" ht="132">
      <c r="A15" s="230">
        <v>4</v>
      </c>
      <c r="B15" s="10" t="s">
        <v>648</v>
      </c>
      <c r="C15" s="10" t="s">
        <v>264</v>
      </c>
      <c r="D15" s="10" t="s">
        <v>911</v>
      </c>
      <c r="E15" s="224">
        <v>1800000</v>
      </c>
      <c r="F15" s="227"/>
      <c r="G15" s="224">
        <v>0</v>
      </c>
      <c r="H15" s="224">
        <v>0</v>
      </c>
      <c r="I15" s="230" t="s">
        <v>401</v>
      </c>
      <c r="J15" s="222" t="s">
        <v>265</v>
      </c>
      <c r="K15" s="222" t="s">
        <v>266</v>
      </c>
      <c r="L15" s="222" t="s">
        <v>262</v>
      </c>
    </row>
    <row r="16" spans="1:12" s="11" customFormat="1" ht="20.25" customHeight="1">
      <c r="A16" s="232"/>
      <c r="B16" s="239" t="s">
        <v>439</v>
      </c>
      <c r="C16" s="240"/>
      <c r="D16" s="241"/>
      <c r="E16" s="226"/>
      <c r="F16" s="229"/>
      <c r="G16" s="226"/>
      <c r="H16" s="226"/>
      <c r="I16" s="232"/>
      <c r="J16" s="223"/>
      <c r="K16" s="223"/>
      <c r="L16" s="223"/>
    </row>
    <row r="17" spans="1:13" ht="132">
      <c r="A17" s="230">
        <v>5</v>
      </c>
      <c r="B17" s="10" t="s">
        <v>649</v>
      </c>
      <c r="C17" s="10" t="s">
        <v>264</v>
      </c>
      <c r="D17" s="10" t="s">
        <v>912</v>
      </c>
      <c r="E17" s="224">
        <v>2480000</v>
      </c>
      <c r="F17" s="227"/>
      <c r="G17" s="224">
        <v>0</v>
      </c>
      <c r="H17" s="224">
        <v>0</v>
      </c>
      <c r="I17" s="230" t="s">
        <v>401</v>
      </c>
      <c r="J17" s="222" t="s">
        <v>265</v>
      </c>
      <c r="K17" s="222" t="s">
        <v>266</v>
      </c>
      <c r="L17" s="222" t="s">
        <v>262</v>
      </c>
      <c r="M17" s="11"/>
    </row>
    <row r="18" spans="1:13">
      <c r="A18" s="232"/>
      <c r="B18" s="239" t="s">
        <v>435</v>
      </c>
      <c r="C18" s="240"/>
      <c r="D18" s="241"/>
      <c r="E18" s="226"/>
      <c r="F18" s="229"/>
      <c r="G18" s="226"/>
      <c r="H18" s="226"/>
      <c r="I18" s="232"/>
      <c r="J18" s="223"/>
      <c r="K18" s="223"/>
      <c r="L18" s="223"/>
      <c r="M18" s="11"/>
    </row>
    <row r="19" spans="1:13" ht="132">
      <c r="A19" s="230">
        <v>6</v>
      </c>
      <c r="B19" s="191" t="s">
        <v>650</v>
      </c>
      <c r="C19" s="10" t="s">
        <v>264</v>
      </c>
      <c r="D19" s="10" t="s">
        <v>915</v>
      </c>
      <c r="E19" s="224">
        <v>1600000</v>
      </c>
      <c r="F19" s="227"/>
      <c r="G19" s="224">
        <v>0</v>
      </c>
      <c r="H19" s="224">
        <v>0</v>
      </c>
      <c r="I19" s="230" t="s">
        <v>401</v>
      </c>
      <c r="J19" s="222" t="s">
        <v>265</v>
      </c>
      <c r="K19" s="222" t="s">
        <v>266</v>
      </c>
      <c r="L19" s="222" t="s">
        <v>262</v>
      </c>
      <c r="M19" s="11"/>
    </row>
    <row r="20" spans="1:13">
      <c r="A20" s="232"/>
      <c r="B20" s="239" t="s">
        <v>451</v>
      </c>
      <c r="C20" s="240"/>
      <c r="D20" s="241"/>
      <c r="E20" s="226"/>
      <c r="F20" s="229"/>
      <c r="G20" s="226"/>
      <c r="H20" s="226"/>
      <c r="I20" s="232"/>
      <c r="J20" s="223"/>
      <c r="K20" s="223"/>
      <c r="L20" s="223"/>
      <c r="M20" s="11"/>
    </row>
    <row r="21" spans="1:13" ht="47.25">
      <c r="A21" s="230">
        <v>7</v>
      </c>
      <c r="B21" s="65" t="s">
        <v>718</v>
      </c>
      <c r="C21" s="242" t="s">
        <v>264</v>
      </c>
      <c r="D21" s="242" t="s">
        <v>557</v>
      </c>
      <c r="E21" s="224">
        <v>0</v>
      </c>
      <c r="F21" s="227"/>
      <c r="G21" s="224">
        <v>300000</v>
      </c>
      <c r="H21" s="224">
        <v>0</v>
      </c>
      <c r="I21" s="230" t="s">
        <v>80</v>
      </c>
      <c r="J21" s="222" t="s">
        <v>265</v>
      </c>
      <c r="K21" s="222" t="s">
        <v>266</v>
      </c>
      <c r="L21" s="222" t="s">
        <v>262</v>
      </c>
      <c r="M21" s="11"/>
    </row>
    <row r="22" spans="1:13" ht="31.5">
      <c r="A22" s="231"/>
      <c r="B22" s="190" t="s">
        <v>717</v>
      </c>
      <c r="C22" s="243"/>
      <c r="D22" s="243"/>
      <c r="E22" s="225"/>
      <c r="F22" s="228"/>
      <c r="G22" s="225"/>
      <c r="H22" s="225"/>
      <c r="I22" s="231"/>
      <c r="J22" s="233"/>
      <c r="K22" s="233"/>
      <c r="L22" s="233"/>
      <c r="M22" s="11"/>
    </row>
    <row r="23" spans="1:13" ht="31.5">
      <c r="A23" s="231"/>
      <c r="B23" s="127" t="s">
        <v>719</v>
      </c>
      <c r="C23" s="243"/>
      <c r="D23" s="243"/>
      <c r="E23" s="225"/>
      <c r="F23" s="228"/>
      <c r="G23" s="225"/>
      <c r="H23" s="225"/>
      <c r="I23" s="231"/>
      <c r="J23" s="233"/>
      <c r="K23" s="233"/>
      <c r="L23" s="233"/>
      <c r="M23" s="11"/>
    </row>
    <row r="24" spans="1:13" ht="50.25" customHeight="1">
      <c r="A24" s="232"/>
      <c r="B24" s="128" t="s">
        <v>720</v>
      </c>
      <c r="C24" s="244"/>
      <c r="D24" s="244"/>
      <c r="E24" s="226"/>
      <c r="F24" s="229"/>
      <c r="G24" s="226"/>
      <c r="H24" s="226"/>
      <c r="I24" s="232"/>
      <c r="J24" s="223"/>
      <c r="K24" s="223"/>
      <c r="L24" s="223"/>
      <c r="M24" s="11"/>
    </row>
    <row r="25" spans="1:13" ht="94.5" customHeight="1">
      <c r="A25" s="115">
        <v>8</v>
      </c>
      <c r="B25" s="10" t="s">
        <v>412</v>
      </c>
      <c r="C25" s="10" t="s">
        <v>264</v>
      </c>
      <c r="D25" s="10" t="s">
        <v>283</v>
      </c>
      <c r="E25" s="16">
        <v>0</v>
      </c>
      <c r="F25" s="28"/>
      <c r="G25" s="16">
        <v>50000</v>
      </c>
      <c r="H25" s="16">
        <v>0</v>
      </c>
      <c r="I25" s="115" t="s">
        <v>80</v>
      </c>
      <c r="J25" s="10" t="s">
        <v>265</v>
      </c>
      <c r="K25" s="10" t="s">
        <v>266</v>
      </c>
      <c r="L25" s="10" t="s">
        <v>262</v>
      </c>
      <c r="M25" s="11"/>
    </row>
    <row r="26" spans="1:13" ht="114" customHeight="1">
      <c r="A26" s="115">
        <v>9</v>
      </c>
      <c r="B26" s="10" t="s">
        <v>482</v>
      </c>
      <c r="C26" s="10" t="s">
        <v>264</v>
      </c>
      <c r="D26" s="10" t="s">
        <v>914</v>
      </c>
      <c r="E26" s="16">
        <v>0</v>
      </c>
      <c r="F26" s="28"/>
      <c r="G26" s="16">
        <v>50000</v>
      </c>
      <c r="H26" s="16">
        <v>0</v>
      </c>
      <c r="I26" s="115" t="s">
        <v>80</v>
      </c>
      <c r="J26" s="10" t="s">
        <v>265</v>
      </c>
      <c r="K26" s="10" t="s">
        <v>266</v>
      </c>
      <c r="L26" s="10" t="s">
        <v>262</v>
      </c>
      <c r="M26" s="11"/>
    </row>
    <row r="27" spans="1:13" ht="112.5" customHeight="1">
      <c r="A27" s="115">
        <v>10</v>
      </c>
      <c r="B27" s="10" t="s">
        <v>913</v>
      </c>
      <c r="C27" s="10" t="s">
        <v>264</v>
      </c>
      <c r="D27" s="10" t="s">
        <v>408</v>
      </c>
      <c r="E27" s="16">
        <v>0</v>
      </c>
      <c r="F27" s="28"/>
      <c r="G27" s="16">
        <v>0</v>
      </c>
      <c r="H27" s="16">
        <v>50000</v>
      </c>
      <c r="I27" s="115" t="s">
        <v>80</v>
      </c>
      <c r="J27" s="10" t="s">
        <v>265</v>
      </c>
      <c r="K27" s="10" t="s">
        <v>266</v>
      </c>
      <c r="L27" s="10" t="s">
        <v>262</v>
      </c>
      <c r="M27" s="11"/>
    </row>
    <row r="28" spans="1:13" ht="107.25" customHeight="1">
      <c r="A28" s="115">
        <v>11</v>
      </c>
      <c r="B28" s="10" t="s">
        <v>566</v>
      </c>
      <c r="C28" s="10" t="s">
        <v>264</v>
      </c>
      <c r="D28" s="10" t="s">
        <v>567</v>
      </c>
      <c r="E28" s="16">
        <v>0</v>
      </c>
      <c r="F28" s="28"/>
      <c r="G28" s="16">
        <v>0</v>
      </c>
      <c r="H28" s="16">
        <v>100000</v>
      </c>
      <c r="I28" s="115" t="s">
        <v>80</v>
      </c>
      <c r="J28" s="10" t="s">
        <v>265</v>
      </c>
      <c r="K28" s="10" t="s">
        <v>266</v>
      </c>
      <c r="L28" s="10" t="s">
        <v>262</v>
      </c>
      <c r="M28" s="11"/>
    </row>
    <row r="29" spans="1:13" ht="141.75" customHeight="1">
      <c r="A29" s="146">
        <v>12</v>
      </c>
      <c r="B29" s="21" t="s">
        <v>479</v>
      </c>
      <c r="C29" s="21" t="s">
        <v>480</v>
      </c>
      <c r="D29" s="21" t="s">
        <v>656</v>
      </c>
      <c r="E29" s="47">
        <v>0</v>
      </c>
      <c r="F29" s="48"/>
      <c r="G29" s="47">
        <v>0</v>
      </c>
      <c r="H29" s="47">
        <v>300000</v>
      </c>
      <c r="I29" s="115" t="s">
        <v>655</v>
      </c>
      <c r="J29" s="10" t="s">
        <v>275</v>
      </c>
      <c r="K29" s="21" t="s">
        <v>484</v>
      </c>
      <c r="L29" s="10" t="s">
        <v>655</v>
      </c>
      <c r="M29" s="11"/>
    </row>
    <row r="30" spans="1:13">
      <c r="L30" s="11"/>
      <c r="M30" s="11"/>
    </row>
    <row r="31" spans="1:13">
      <c r="L31" s="11"/>
      <c r="M31" s="11"/>
    </row>
    <row r="32" spans="1:13">
      <c r="L32" s="11"/>
      <c r="M32" s="11"/>
    </row>
    <row r="33" spans="13:13">
      <c r="M33" s="11"/>
    </row>
    <row r="34" spans="13:13">
      <c r="M34" s="11"/>
    </row>
  </sheetData>
  <mergeCells count="46">
    <mergeCell ref="L21:L24"/>
    <mergeCell ref="L17:L18"/>
    <mergeCell ref="B18:D18"/>
    <mergeCell ref="A19:A20"/>
    <mergeCell ref="E19:E20"/>
    <mergeCell ref="F19:F20"/>
    <mergeCell ref="G19:G20"/>
    <mergeCell ref="H19:H20"/>
    <mergeCell ref="I19:I20"/>
    <mergeCell ref="J19:J20"/>
    <mergeCell ref="K19:K20"/>
    <mergeCell ref="L19:L20"/>
    <mergeCell ref="B20:D20"/>
    <mergeCell ref="A21:A24"/>
    <mergeCell ref="C21:C24"/>
    <mergeCell ref="D21:D24"/>
    <mergeCell ref="B16:D16"/>
    <mergeCell ref="A17:A18"/>
    <mergeCell ref="E17:E18"/>
    <mergeCell ref="F17:F18"/>
    <mergeCell ref="G17:G18"/>
    <mergeCell ref="A15:A16"/>
    <mergeCell ref="E15:E16"/>
    <mergeCell ref="F15:F16"/>
    <mergeCell ref="G15:G16"/>
    <mergeCell ref="A2:L2"/>
    <mergeCell ref="A3:L3"/>
    <mergeCell ref="A4:L4"/>
    <mergeCell ref="E9:H9"/>
    <mergeCell ref="F10:F11"/>
    <mergeCell ref="J15:J16"/>
    <mergeCell ref="K15:K16"/>
    <mergeCell ref="L15:L16"/>
    <mergeCell ref="E21:E24"/>
    <mergeCell ref="F21:F24"/>
    <mergeCell ref="J17:J18"/>
    <mergeCell ref="K17:K18"/>
    <mergeCell ref="G21:G24"/>
    <mergeCell ref="H21:H24"/>
    <mergeCell ref="I21:I24"/>
    <mergeCell ref="J21:J24"/>
    <mergeCell ref="K21:K24"/>
    <mergeCell ref="I15:I16"/>
    <mergeCell ref="H17:H18"/>
    <mergeCell ref="I17:I18"/>
    <mergeCell ref="H15:H16"/>
  </mergeCells>
  <pageMargins left="0.39370078740157483" right="0.39370078740157483" top="1.1811023622047245" bottom="0.39370078740157483" header="0.31496062992125984" footer="0.31496062992125984"/>
  <pageSetup paperSize="9" orientation="landscape" horizontalDpi="1200" verticalDpi="1200" r:id="rId1"/>
</worksheet>
</file>

<file path=xl/worksheets/sheet3.xml><?xml version="1.0" encoding="utf-8"?>
<worksheet xmlns="http://schemas.openxmlformats.org/spreadsheetml/2006/main" xmlns:r="http://schemas.openxmlformats.org/officeDocument/2006/relationships">
  <dimension ref="A1:M41"/>
  <sheetViews>
    <sheetView topLeftCell="A19" zoomScale="90" zoomScaleNormal="90" zoomScaleSheetLayoutView="100" workbookViewId="0">
      <selection sqref="A1:L22"/>
    </sheetView>
  </sheetViews>
  <sheetFormatPr defaultColWidth="9" defaultRowHeight="16.5"/>
  <cols>
    <col min="1" max="1" width="3.125" style="1" customWidth="1"/>
    <col min="2" max="3" width="15.625" style="1" customWidth="1"/>
    <col min="4" max="4" width="16.75" style="1" customWidth="1"/>
    <col min="5" max="5" width="12.125" style="17" bestFit="1" customWidth="1"/>
    <col min="6" max="6" width="3.125" style="17" customWidth="1"/>
    <col min="7" max="7" width="10.125" style="17" customWidth="1"/>
    <col min="8" max="8" width="11" style="17" bestFit="1" customWidth="1"/>
    <col min="9" max="9" width="9.625" style="17" customWidth="1"/>
    <col min="10" max="10" width="11.75" style="1" customWidth="1"/>
    <col min="11" max="11" width="13.25" style="1" customWidth="1"/>
    <col min="12" max="12" width="8.125" style="1" customWidth="1"/>
    <col min="13" max="13" width="8.625" style="1" customWidth="1"/>
    <col min="14" max="16384" width="9" style="1"/>
  </cols>
  <sheetData>
    <row r="1" spans="1:12">
      <c r="L1" s="1" t="s">
        <v>10</v>
      </c>
    </row>
    <row r="2" spans="1:12">
      <c r="A2" s="234" t="s">
        <v>11</v>
      </c>
      <c r="B2" s="234"/>
      <c r="C2" s="234"/>
      <c r="D2" s="234"/>
      <c r="E2" s="234"/>
      <c r="F2" s="234"/>
      <c r="G2" s="234"/>
      <c r="H2" s="234"/>
      <c r="I2" s="234"/>
      <c r="J2" s="234"/>
      <c r="K2" s="234"/>
      <c r="L2" s="234"/>
    </row>
    <row r="3" spans="1:12">
      <c r="A3" s="234" t="s">
        <v>12</v>
      </c>
      <c r="B3" s="234"/>
      <c r="C3" s="234"/>
      <c r="D3" s="234"/>
      <c r="E3" s="234"/>
      <c r="F3" s="234"/>
      <c r="G3" s="234"/>
      <c r="H3" s="234"/>
      <c r="I3" s="234"/>
      <c r="J3" s="234"/>
      <c r="K3" s="234"/>
      <c r="L3" s="234"/>
    </row>
    <row r="4" spans="1:12">
      <c r="A4" s="234" t="s">
        <v>13</v>
      </c>
      <c r="B4" s="234"/>
      <c r="C4" s="234"/>
      <c r="D4" s="234"/>
      <c r="E4" s="234"/>
      <c r="F4" s="234"/>
      <c r="G4" s="234"/>
      <c r="H4" s="234"/>
      <c r="I4" s="234"/>
      <c r="J4" s="234"/>
      <c r="K4" s="234"/>
      <c r="L4" s="234"/>
    </row>
    <row r="5" spans="1:12" s="137" customFormat="1" ht="18.75">
      <c r="A5" s="137" t="s">
        <v>587</v>
      </c>
      <c r="E5" s="138"/>
      <c r="F5" s="138"/>
      <c r="G5" s="138"/>
      <c r="H5" s="138"/>
      <c r="I5" s="138"/>
      <c r="L5" s="139"/>
    </row>
    <row r="6" spans="1:12" s="82" customFormat="1" ht="15">
      <c r="A6" s="82" t="s">
        <v>490</v>
      </c>
      <c r="E6" s="83"/>
      <c r="F6" s="83"/>
      <c r="G6" s="83"/>
      <c r="H6" s="83"/>
      <c r="I6" s="83"/>
      <c r="L6" s="118"/>
    </row>
    <row r="7" spans="1:12" s="137" customFormat="1" ht="18.75">
      <c r="A7" s="137" t="s">
        <v>485</v>
      </c>
      <c r="E7" s="138"/>
      <c r="F7" s="138"/>
      <c r="G7" s="138"/>
      <c r="H7" s="138"/>
      <c r="I7" s="138"/>
      <c r="L7" s="139"/>
    </row>
    <row r="8" spans="1:12" s="137" customFormat="1" ht="18.75">
      <c r="B8" s="137" t="s">
        <v>487</v>
      </c>
      <c r="E8" s="138"/>
      <c r="F8" s="138"/>
      <c r="G8" s="138"/>
      <c r="H8" s="138"/>
      <c r="I8" s="138"/>
    </row>
    <row r="9" spans="1:12" s="4" customFormat="1">
      <c r="A9" s="3" t="s">
        <v>1</v>
      </c>
      <c r="B9" s="3" t="s">
        <v>2</v>
      </c>
      <c r="C9" s="3" t="s">
        <v>3</v>
      </c>
      <c r="D9" s="3" t="s">
        <v>4</v>
      </c>
      <c r="E9" s="235" t="s">
        <v>69</v>
      </c>
      <c r="F9" s="236"/>
      <c r="G9" s="236"/>
      <c r="H9" s="237"/>
      <c r="I9" s="3" t="s">
        <v>70</v>
      </c>
      <c r="J9" s="3" t="s">
        <v>7</v>
      </c>
      <c r="K9" s="3" t="s">
        <v>9</v>
      </c>
      <c r="L9" s="3" t="s">
        <v>15</v>
      </c>
    </row>
    <row r="10" spans="1:12" s="4" customFormat="1">
      <c r="A10" s="5"/>
      <c r="B10" s="5"/>
      <c r="C10" s="5"/>
      <c r="D10" s="5" t="s">
        <v>38</v>
      </c>
      <c r="E10" s="30">
        <v>2558</v>
      </c>
      <c r="F10" s="238"/>
      <c r="G10" s="31">
        <v>2559</v>
      </c>
      <c r="H10" s="32">
        <v>2560</v>
      </c>
      <c r="I10" s="5" t="s">
        <v>69</v>
      </c>
      <c r="J10" s="5" t="s">
        <v>8</v>
      </c>
      <c r="K10" s="5"/>
      <c r="L10" s="5" t="s">
        <v>14</v>
      </c>
    </row>
    <row r="11" spans="1:12" s="4" customFormat="1">
      <c r="A11" s="5"/>
      <c r="B11" s="5"/>
      <c r="C11" s="5"/>
      <c r="D11" s="5"/>
      <c r="E11" s="18" t="s">
        <v>6</v>
      </c>
      <c r="F11" s="238"/>
      <c r="G11" s="19" t="s">
        <v>6</v>
      </c>
      <c r="H11" s="20" t="s">
        <v>6</v>
      </c>
      <c r="I11" s="22"/>
      <c r="J11" s="5"/>
      <c r="K11" s="5"/>
      <c r="L11" s="5"/>
    </row>
    <row r="12" spans="1:12" s="11" customFormat="1" ht="115.5">
      <c r="A12" s="230">
        <v>1</v>
      </c>
      <c r="B12" s="10" t="s">
        <v>960</v>
      </c>
      <c r="C12" s="10" t="s">
        <v>690</v>
      </c>
      <c r="D12" s="10" t="s">
        <v>686</v>
      </c>
      <c r="E12" s="224">
        <v>1230000</v>
      </c>
      <c r="F12" s="227"/>
      <c r="G12" s="224">
        <v>0</v>
      </c>
      <c r="H12" s="224">
        <v>0</v>
      </c>
      <c r="I12" s="230" t="s">
        <v>416</v>
      </c>
      <c r="J12" s="222" t="s">
        <v>270</v>
      </c>
      <c r="K12" s="222" t="s">
        <v>271</v>
      </c>
      <c r="L12" s="222" t="s">
        <v>916</v>
      </c>
    </row>
    <row r="13" spans="1:12" s="11" customFormat="1" ht="21" customHeight="1">
      <c r="A13" s="232"/>
      <c r="B13" s="198" t="s">
        <v>440</v>
      </c>
      <c r="C13" s="199"/>
      <c r="D13" s="200"/>
      <c r="E13" s="226"/>
      <c r="F13" s="229"/>
      <c r="G13" s="226"/>
      <c r="H13" s="226"/>
      <c r="I13" s="232"/>
      <c r="J13" s="223"/>
      <c r="K13" s="223"/>
      <c r="L13" s="223"/>
    </row>
    <row r="14" spans="1:12" s="11" customFormat="1" ht="126">
      <c r="A14" s="230">
        <v>2</v>
      </c>
      <c r="B14" s="53" t="s">
        <v>716</v>
      </c>
      <c r="C14" s="10" t="s">
        <v>690</v>
      </c>
      <c r="D14" s="10" t="s">
        <v>689</v>
      </c>
      <c r="E14" s="224">
        <v>2091000</v>
      </c>
      <c r="F14" s="227"/>
      <c r="G14" s="224">
        <v>0</v>
      </c>
      <c r="H14" s="224">
        <v>0</v>
      </c>
      <c r="I14" s="230" t="s">
        <v>416</v>
      </c>
      <c r="J14" s="222" t="s">
        <v>270</v>
      </c>
      <c r="K14" s="222" t="s">
        <v>271</v>
      </c>
      <c r="L14" s="222" t="s">
        <v>916</v>
      </c>
    </row>
    <row r="15" spans="1:12" s="11" customFormat="1">
      <c r="A15" s="232"/>
      <c r="B15" s="198" t="s">
        <v>593</v>
      </c>
      <c r="C15" s="199"/>
      <c r="D15" s="200"/>
      <c r="E15" s="226"/>
      <c r="F15" s="229"/>
      <c r="G15" s="226"/>
      <c r="H15" s="226"/>
      <c r="I15" s="232"/>
      <c r="J15" s="223"/>
      <c r="K15" s="223"/>
      <c r="L15" s="223"/>
    </row>
    <row r="16" spans="1:12" s="11" customFormat="1" ht="112.5" customHeight="1">
      <c r="A16" s="230">
        <v>3</v>
      </c>
      <c r="B16" s="141" t="s">
        <v>657</v>
      </c>
      <c r="C16" s="25" t="s">
        <v>269</v>
      </c>
      <c r="D16" s="191" t="s">
        <v>658</v>
      </c>
      <c r="E16" s="224">
        <v>80000</v>
      </c>
      <c r="F16" s="227"/>
      <c r="G16" s="224">
        <v>0</v>
      </c>
      <c r="H16" s="224">
        <v>0</v>
      </c>
      <c r="I16" s="230" t="s">
        <v>80</v>
      </c>
      <c r="J16" s="245" t="s">
        <v>270</v>
      </c>
      <c r="K16" s="245" t="s">
        <v>271</v>
      </c>
      <c r="L16" s="245" t="s">
        <v>916</v>
      </c>
    </row>
    <row r="17" spans="1:13" s="11" customFormat="1" ht="15" customHeight="1">
      <c r="A17" s="232"/>
      <c r="B17" s="198" t="s">
        <v>445</v>
      </c>
      <c r="C17" s="199"/>
      <c r="D17" s="200"/>
      <c r="E17" s="226"/>
      <c r="F17" s="229"/>
      <c r="G17" s="226"/>
      <c r="H17" s="226"/>
      <c r="I17" s="232"/>
      <c r="J17" s="246"/>
      <c r="K17" s="246"/>
      <c r="L17" s="246"/>
    </row>
    <row r="18" spans="1:13" s="11" customFormat="1" ht="153" customHeight="1">
      <c r="A18" s="230">
        <v>4</v>
      </c>
      <c r="B18" s="10" t="s">
        <v>594</v>
      </c>
      <c r="C18" s="10" t="s">
        <v>540</v>
      </c>
      <c r="D18" s="10" t="s">
        <v>541</v>
      </c>
      <c r="E18" s="224">
        <v>500000</v>
      </c>
      <c r="F18" s="227"/>
      <c r="G18" s="224">
        <v>500000</v>
      </c>
      <c r="H18" s="224">
        <v>500000</v>
      </c>
      <c r="I18" s="224" t="s">
        <v>659</v>
      </c>
      <c r="J18" s="230" t="s">
        <v>542</v>
      </c>
      <c r="K18" s="222" t="s">
        <v>543</v>
      </c>
      <c r="L18" s="222" t="s">
        <v>916</v>
      </c>
    </row>
    <row r="19" spans="1:13">
      <c r="A19" s="232"/>
      <c r="B19" s="198" t="s">
        <v>593</v>
      </c>
      <c r="C19" s="199"/>
      <c r="D19" s="200"/>
      <c r="E19" s="226"/>
      <c r="F19" s="229"/>
      <c r="G19" s="226"/>
      <c r="H19" s="226"/>
      <c r="I19" s="226"/>
      <c r="J19" s="232"/>
      <c r="K19" s="223"/>
      <c r="L19" s="223"/>
      <c r="M19" s="11"/>
    </row>
    <row r="20" spans="1:13" ht="115.5">
      <c r="A20" s="230">
        <v>5</v>
      </c>
      <c r="B20" s="53" t="s">
        <v>688</v>
      </c>
      <c r="C20" s="10" t="s">
        <v>269</v>
      </c>
      <c r="D20" s="10" t="s">
        <v>687</v>
      </c>
      <c r="E20" s="224">
        <v>0</v>
      </c>
      <c r="F20" s="227"/>
      <c r="G20" s="224">
        <v>0</v>
      </c>
      <c r="H20" s="224">
        <v>1230000</v>
      </c>
      <c r="I20" s="230" t="s">
        <v>80</v>
      </c>
      <c r="J20" s="222" t="s">
        <v>270</v>
      </c>
      <c r="K20" s="222" t="s">
        <v>271</v>
      </c>
      <c r="L20" s="222" t="s">
        <v>916</v>
      </c>
      <c r="M20" s="11"/>
    </row>
    <row r="21" spans="1:13">
      <c r="A21" s="232"/>
      <c r="B21" s="198" t="s">
        <v>450</v>
      </c>
      <c r="C21" s="199"/>
      <c r="D21" s="200"/>
      <c r="E21" s="226"/>
      <c r="F21" s="229"/>
      <c r="G21" s="226"/>
      <c r="H21" s="226"/>
      <c r="I21" s="232"/>
      <c r="J21" s="223"/>
      <c r="K21" s="223"/>
      <c r="L21" s="223"/>
      <c r="M21" s="11"/>
    </row>
    <row r="22" spans="1:13">
      <c r="L22" s="11"/>
      <c r="M22" s="11"/>
    </row>
    <row r="23" spans="1:13" ht="20.25">
      <c r="A23" s="150"/>
      <c r="B23" s="150"/>
      <c r="C23" s="150"/>
      <c r="D23" s="150"/>
      <c r="E23" s="149"/>
      <c r="F23" s="149"/>
      <c r="G23" s="149"/>
      <c r="H23" s="149"/>
      <c r="I23" s="151"/>
      <c r="J23" s="150"/>
      <c r="K23" s="150"/>
      <c r="L23" s="11"/>
      <c r="M23" s="11"/>
    </row>
    <row r="24" spans="1:13" ht="20.25">
      <c r="A24" s="150"/>
      <c r="B24" s="150"/>
      <c r="C24" s="150"/>
      <c r="D24" s="150"/>
      <c r="E24" s="149"/>
      <c r="F24" s="149"/>
      <c r="G24" s="149"/>
      <c r="H24" s="149"/>
      <c r="I24" s="149"/>
      <c r="J24" s="150"/>
      <c r="K24" s="150"/>
      <c r="L24" s="11"/>
      <c r="M24" s="11"/>
    </row>
    <row r="25" spans="1:13" ht="20.25">
      <c r="A25" s="150"/>
      <c r="B25" s="150"/>
      <c r="C25" s="150"/>
      <c r="D25" s="150"/>
      <c r="E25" s="149"/>
      <c r="F25" s="149"/>
      <c r="G25" s="149"/>
      <c r="H25" s="149"/>
      <c r="I25" s="149"/>
      <c r="J25" s="150"/>
      <c r="K25" s="150"/>
      <c r="L25" s="11"/>
      <c r="M25" s="11"/>
    </row>
    <row r="26" spans="1:13" ht="20.25">
      <c r="A26" s="150"/>
      <c r="B26" s="150"/>
      <c r="C26" s="150"/>
      <c r="D26" s="150"/>
      <c r="E26" s="149"/>
      <c r="F26" s="149"/>
      <c r="G26" s="149"/>
      <c r="H26" s="149"/>
      <c r="I26" s="149"/>
      <c r="J26" s="150"/>
      <c r="K26" s="150"/>
      <c r="L26" s="11"/>
      <c r="M26" s="11"/>
    </row>
    <row r="27" spans="1:13" ht="20.25">
      <c r="A27" s="150"/>
      <c r="B27" s="150"/>
      <c r="C27" s="150"/>
      <c r="D27" s="150"/>
      <c r="E27" s="149"/>
      <c r="F27" s="149"/>
      <c r="G27" s="149"/>
      <c r="H27" s="149"/>
      <c r="I27" s="149"/>
      <c r="J27" s="150"/>
      <c r="K27" s="150"/>
      <c r="L27" s="11"/>
      <c r="M27" s="11"/>
    </row>
    <row r="28" spans="1:13" ht="20.25">
      <c r="A28" s="150"/>
      <c r="B28" s="150"/>
      <c r="C28" s="150"/>
      <c r="D28" s="150"/>
      <c r="E28" s="149"/>
      <c r="F28" s="149"/>
      <c r="G28" s="149"/>
      <c r="H28" s="149"/>
      <c r="I28" s="149"/>
      <c r="J28" s="150"/>
      <c r="K28" s="150"/>
      <c r="L28" s="11"/>
      <c r="M28" s="11"/>
    </row>
    <row r="29" spans="1:13" ht="20.25">
      <c r="A29" s="150"/>
      <c r="B29" s="150"/>
      <c r="C29" s="150"/>
      <c r="D29" s="150"/>
      <c r="E29" s="149"/>
      <c r="F29" s="149"/>
      <c r="G29" s="149"/>
      <c r="H29" s="149"/>
      <c r="I29" s="149"/>
      <c r="J29" s="150"/>
      <c r="K29" s="150"/>
      <c r="L29" s="11"/>
      <c r="M29" s="11"/>
    </row>
    <row r="30" spans="1:13" ht="20.25">
      <c r="A30" s="150"/>
      <c r="B30" s="150"/>
      <c r="C30" s="150"/>
      <c r="D30" s="150"/>
      <c r="E30" s="149"/>
      <c r="F30" s="149"/>
      <c r="G30" s="149"/>
      <c r="H30" s="149"/>
      <c r="I30" s="149"/>
      <c r="J30" s="150"/>
      <c r="K30" s="150"/>
      <c r="L30" s="11"/>
      <c r="M30" s="11"/>
    </row>
    <row r="31" spans="1:13" ht="20.25">
      <c r="A31" s="150"/>
      <c r="B31" s="150"/>
      <c r="C31" s="150"/>
      <c r="D31" s="150"/>
      <c r="E31" s="149"/>
      <c r="F31" s="149"/>
      <c r="G31" s="149"/>
      <c r="H31" s="149"/>
      <c r="I31" s="149"/>
      <c r="J31" s="150"/>
      <c r="K31" s="150"/>
      <c r="L31" s="11"/>
      <c r="M31" s="11"/>
    </row>
    <row r="32" spans="1:13" ht="20.25">
      <c r="A32" s="150"/>
      <c r="B32" s="150"/>
      <c r="C32" s="150"/>
      <c r="D32" s="150"/>
      <c r="E32" s="149"/>
      <c r="F32" s="149"/>
      <c r="G32" s="149"/>
      <c r="H32" s="149"/>
      <c r="I32" s="149"/>
      <c r="J32" s="150"/>
      <c r="K32" s="150"/>
      <c r="L32" s="11"/>
      <c r="M32" s="11"/>
    </row>
    <row r="33" spans="1:11" ht="20.25">
      <c r="A33" s="150"/>
      <c r="B33" s="150"/>
      <c r="C33" s="150"/>
      <c r="D33" s="150"/>
      <c r="E33" s="149"/>
      <c r="F33" s="149"/>
      <c r="G33" s="149"/>
      <c r="H33" s="149"/>
      <c r="I33" s="149"/>
      <c r="J33" s="150"/>
      <c r="K33" s="150"/>
    </row>
    <row r="34" spans="1:11" ht="20.25">
      <c r="A34" s="150"/>
      <c r="B34" s="150"/>
      <c r="C34" s="150"/>
      <c r="D34" s="150"/>
      <c r="E34" s="149"/>
      <c r="F34" s="149"/>
      <c r="G34" s="149"/>
      <c r="H34" s="149"/>
      <c r="I34" s="149"/>
      <c r="J34" s="150"/>
      <c r="K34" s="150"/>
    </row>
    <row r="35" spans="1:11" ht="20.25">
      <c r="A35" s="150"/>
      <c r="B35" s="150"/>
      <c r="C35" s="150"/>
      <c r="D35" s="150"/>
      <c r="E35" s="149"/>
      <c r="F35" s="149"/>
      <c r="G35" s="149"/>
      <c r="H35" s="149"/>
      <c r="I35" s="149"/>
      <c r="J35" s="150"/>
      <c r="K35" s="150"/>
    </row>
    <row r="36" spans="1:11" ht="20.25">
      <c r="A36" s="150"/>
      <c r="B36" s="150"/>
      <c r="C36" s="150"/>
      <c r="D36" s="150"/>
      <c r="E36" s="149"/>
      <c r="F36" s="149"/>
      <c r="G36" s="149"/>
      <c r="H36" s="149"/>
      <c r="I36" s="149"/>
      <c r="J36" s="150"/>
      <c r="K36" s="150"/>
    </row>
    <row r="37" spans="1:11" ht="20.25">
      <c r="A37" s="150"/>
      <c r="B37" s="150"/>
      <c r="C37" s="150"/>
      <c r="D37" s="150"/>
      <c r="E37" s="149"/>
      <c r="F37" s="149"/>
      <c r="G37" s="149"/>
      <c r="H37" s="149"/>
      <c r="I37" s="149"/>
      <c r="J37" s="150"/>
      <c r="K37" s="150"/>
    </row>
    <row r="38" spans="1:11" ht="20.25">
      <c r="A38" s="150"/>
      <c r="B38" s="150"/>
      <c r="C38" s="150"/>
      <c r="D38" s="150"/>
      <c r="E38" s="149"/>
      <c r="F38" s="149"/>
      <c r="G38" s="149"/>
      <c r="H38" s="149"/>
      <c r="I38" s="149"/>
      <c r="J38" s="150"/>
      <c r="K38" s="150"/>
    </row>
    <row r="39" spans="1:11" ht="20.25">
      <c r="A39" s="150"/>
      <c r="B39" s="150"/>
      <c r="C39" s="150"/>
      <c r="D39" s="150"/>
      <c r="E39" s="149"/>
      <c r="F39" s="149"/>
      <c r="G39" s="149"/>
      <c r="H39" s="149"/>
      <c r="I39" s="149"/>
      <c r="J39" s="150"/>
      <c r="K39" s="150"/>
    </row>
    <row r="40" spans="1:11" ht="20.25">
      <c r="A40" s="150"/>
      <c r="B40" s="150"/>
      <c r="C40" s="150"/>
      <c r="D40" s="150"/>
      <c r="E40" s="149"/>
      <c r="F40" s="149"/>
      <c r="G40" s="149"/>
      <c r="H40" s="149"/>
      <c r="I40" s="149"/>
      <c r="J40" s="150"/>
      <c r="K40" s="150"/>
    </row>
    <row r="41" spans="1:11" ht="20.25">
      <c r="A41" s="150"/>
      <c r="B41" s="150"/>
      <c r="C41" s="150"/>
      <c r="D41" s="150"/>
      <c r="E41" s="149"/>
      <c r="F41" s="149"/>
      <c r="G41" s="149"/>
      <c r="H41" s="149"/>
      <c r="I41" s="149"/>
      <c r="J41" s="150"/>
      <c r="K41" s="150"/>
    </row>
  </sheetData>
  <mergeCells count="55">
    <mergeCell ref="I20:I21"/>
    <mergeCell ref="J20:J21"/>
    <mergeCell ref="K20:K21"/>
    <mergeCell ref="L20:L21"/>
    <mergeCell ref="B21:D21"/>
    <mergeCell ref="A20:A21"/>
    <mergeCell ref="E20:E21"/>
    <mergeCell ref="F20:F21"/>
    <mergeCell ref="G20:G21"/>
    <mergeCell ref="H20:H21"/>
    <mergeCell ref="B19:D19"/>
    <mergeCell ref="K18:K19"/>
    <mergeCell ref="E18:E19"/>
    <mergeCell ref="F18:F19"/>
    <mergeCell ref="G18:G19"/>
    <mergeCell ref="H18:H19"/>
    <mergeCell ref="I18:I19"/>
    <mergeCell ref="J18:J19"/>
    <mergeCell ref="L18:L19"/>
    <mergeCell ref="A18:A19"/>
    <mergeCell ref="A2:L2"/>
    <mergeCell ref="A3:L3"/>
    <mergeCell ref="A4:L4"/>
    <mergeCell ref="E9:H9"/>
    <mergeCell ref="F10:F11"/>
    <mergeCell ref="B13:D13"/>
    <mergeCell ref="A12:A13"/>
    <mergeCell ref="E12:E13"/>
    <mergeCell ref="F12:F13"/>
    <mergeCell ref="G12:G13"/>
    <mergeCell ref="H12:H13"/>
    <mergeCell ref="I12:I13"/>
    <mergeCell ref="J12:J13"/>
    <mergeCell ref="K12:K13"/>
    <mergeCell ref="L12:L13"/>
    <mergeCell ref="B17:D17"/>
    <mergeCell ref="A16:A17"/>
    <mergeCell ref="E16:E17"/>
    <mergeCell ref="F16:F17"/>
    <mergeCell ref="G16:G17"/>
    <mergeCell ref="H16:H17"/>
    <mergeCell ref="I16:I17"/>
    <mergeCell ref="J16:J17"/>
    <mergeCell ref="K16:K17"/>
    <mergeCell ref="L16:L17"/>
    <mergeCell ref="A14:A15"/>
    <mergeCell ref="E14:E15"/>
    <mergeCell ref="G14:G15"/>
    <mergeCell ref="H14:H15"/>
    <mergeCell ref="F14:F15"/>
    <mergeCell ref="I14:I15"/>
    <mergeCell ref="J14:J15"/>
    <mergeCell ref="K14:K15"/>
    <mergeCell ref="L14:L15"/>
    <mergeCell ref="B15:D15"/>
  </mergeCells>
  <pageMargins left="0.39370078740157499" right="0.39370078740157499" top="1" bottom="0.39370078740157499" header="0.31496062992126" footer="0.31496062992126"/>
  <pageSetup paperSize="9" orientation="landscape" r:id="rId1"/>
</worksheet>
</file>

<file path=xl/worksheets/sheet4.xml><?xml version="1.0" encoding="utf-8"?>
<worksheet xmlns="http://schemas.openxmlformats.org/spreadsheetml/2006/main" xmlns:r="http://schemas.openxmlformats.org/officeDocument/2006/relationships">
  <dimension ref="A1:M42"/>
  <sheetViews>
    <sheetView view="pageBreakPreview" topLeftCell="A23" zoomScale="90" zoomScaleNormal="84" zoomScaleSheetLayoutView="90" workbookViewId="0">
      <selection sqref="A1:L25"/>
    </sheetView>
  </sheetViews>
  <sheetFormatPr defaultColWidth="9" defaultRowHeight="16.5"/>
  <cols>
    <col min="1" max="1" width="3.125" style="6" customWidth="1"/>
    <col min="2" max="4" width="15.625" style="6" customWidth="1"/>
    <col min="5" max="5" width="9.625" style="12" bestFit="1" customWidth="1"/>
    <col min="6" max="6" width="3.125" style="12" customWidth="1"/>
    <col min="7" max="7" width="9.375" style="12" bestFit="1" customWidth="1"/>
    <col min="8" max="8" width="11" style="12" bestFit="1" customWidth="1"/>
    <col min="9" max="9" width="9.625" style="12" customWidth="1"/>
    <col min="10" max="10" width="13.625" style="6" customWidth="1"/>
    <col min="11" max="11" width="15.625" style="6" customWidth="1"/>
    <col min="12" max="12" width="8.125" style="1" customWidth="1"/>
    <col min="13" max="13" width="8.625" style="1" customWidth="1"/>
    <col min="14" max="16384" width="9" style="6"/>
  </cols>
  <sheetData>
    <row r="1" spans="1:12">
      <c r="L1" s="2" t="s">
        <v>10</v>
      </c>
    </row>
    <row r="2" spans="1:12">
      <c r="A2" s="247" t="s">
        <v>11</v>
      </c>
      <c r="B2" s="247"/>
      <c r="C2" s="247"/>
      <c r="D2" s="247"/>
      <c r="E2" s="247"/>
      <c r="F2" s="247"/>
      <c r="G2" s="247"/>
      <c r="H2" s="247"/>
      <c r="I2" s="247"/>
      <c r="J2" s="247"/>
      <c r="K2" s="247"/>
      <c r="L2" s="6"/>
    </row>
    <row r="3" spans="1:12">
      <c r="A3" s="247" t="s">
        <v>12</v>
      </c>
      <c r="B3" s="247"/>
      <c r="C3" s="247"/>
      <c r="D3" s="247"/>
      <c r="E3" s="247"/>
      <c r="F3" s="247"/>
      <c r="G3" s="247"/>
      <c r="H3" s="247"/>
      <c r="I3" s="247"/>
      <c r="J3" s="247"/>
      <c r="K3" s="247"/>
      <c r="L3" s="6"/>
    </row>
    <row r="4" spans="1:12">
      <c r="A4" s="247" t="s">
        <v>13</v>
      </c>
      <c r="B4" s="247"/>
      <c r="C4" s="247"/>
      <c r="D4" s="247"/>
      <c r="E4" s="247"/>
      <c r="F4" s="247"/>
      <c r="G4" s="247"/>
      <c r="H4" s="247"/>
      <c r="I4" s="247"/>
      <c r="J4" s="247"/>
      <c r="K4" s="247"/>
      <c r="L4" s="6"/>
    </row>
    <row r="5" spans="1:12">
      <c r="A5" s="6" t="s">
        <v>587</v>
      </c>
    </row>
    <row r="6" spans="1:12">
      <c r="A6" s="6" t="s">
        <v>16</v>
      </c>
    </row>
    <row r="7" spans="1:12">
      <c r="A7" s="6" t="s">
        <v>488</v>
      </c>
    </row>
    <row r="8" spans="1:12">
      <c r="B8" s="6" t="s">
        <v>489</v>
      </c>
    </row>
    <row r="9" spans="1:12" s="8" customFormat="1">
      <c r="A9" s="7" t="s">
        <v>1</v>
      </c>
      <c r="B9" s="7" t="s">
        <v>2</v>
      </c>
      <c r="C9" s="7" t="s">
        <v>3</v>
      </c>
      <c r="D9" s="7" t="s">
        <v>4</v>
      </c>
      <c r="E9" s="235" t="s">
        <v>69</v>
      </c>
      <c r="F9" s="236"/>
      <c r="G9" s="236"/>
      <c r="H9" s="237"/>
      <c r="I9" s="3" t="s">
        <v>70</v>
      </c>
      <c r="J9" s="7" t="s">
        <v>7</v>
      </c>
      <c r="K9" s="7" t="s">
        <v>9</v>
      </c>
      <c r="L9" s="3" t="s">
        <v>15</v>
      </c>
    </row>
    <row r="10" spans="1:12" s="8" customFormat="1">
      <c r="A10" s="9"/>
      <c r="B10" s="9"/>
      <c r="C10" s="9"/>
      <c r="D10" s="9" t="s">
        <v>38</v>
      </c>
      <c r="E10" s="35">
        <v>2558</v>
      </c>
      <c r="F10" s="248"/>
      <c r="G10" s="36">
        <v>2559</v>
      </c>
      <c r="H10" s="37">
        <v>2560</v>
      </c>
      <c r="I10" s="5" t="s">
        <v>69</v>
      </c>
      <c r="J10" s="9" t="s">
        <v>8</v>
      </c>
      <c r="K10" s="9"/>
      <c r="L10" s="5" t="s">
        <v>14</v>
      </c>
    </row>
    <row r="11" spans="1:12" s="8" customFormat="1">
      <c r="A11" s="9"/>
      <c r="B11" s="9"/>
      <c r="C11" s="9"/>
      <c r="D11" s="9"/>
      <c r="E11" s="13" t="s">
        <v>6</v>
      </c>
      <c r="F11" s="248"/>
      <c r="G11" s="14" t="s">
        <v>6</v>
      </c>
      <c r="H11" s="15" t="s">
        <v>6</v>
      </c>
      <c r="I11" s="22"/>
      <c r="J11" s="9"/>
      <c r="K11" s="9"/>
      <c r="L11" s="5"/>
    </row>
    <row r="12" spans="1:12" s="11" customFormat="1" ht="137.25" customHeight="1">
      <c r="A12" s="10">
        <v>1</v>
      </c>
      <c r="B12" s="10" t="s">
        <v>917</v>
      </c>
      <c r="C12" s="10" t="s">
        <v>24</v>
      </c>
      <c r="D12" s="10" t="s">
        <v>918</v>
      </c>
      <c r="E12" s="16">
        <v>384000</v>
      </c>
      <c r="F12" s="28"/>
      <c r="G12" s="16">
        <v>100000</v>
      </c>
      <c r="H12" s="16">
        <v>100000</v>
      </c>
      <c r="I12" s="115" t="s">
        <v>80</v>
      </c>
      <c r="J12" s="10" t="s">
        <v>871</v>
      </c>
      <c r="K12" s="10" t="s">
        <v>25</v>
      </c>
      <c r="L12" s="10" t="s">
        <v>26</v>
      </c>
    </row>
    <row r="13" spans="1:12" s="11" customFormat="1" ht="132" customHeight="1">
      <c r="A13" s="10">
        <v>2</v>
      </c>
      <c r="B13" s="10" t="s">
        <v>27</v>
      </c>
      <c r="C13" s="10" t="s">
        <v>28</v>
      </c>
      <c r="D13" s="10" t="s">
        <v>882</v>
      </c>
      <c r="E13" s="16">
        <v>150000</v>
      </c>
      <c r="F13" s="28"/>
      <c r="G13" s="16">
        <v>150000</v>
      </c>
      <c r="H13" s="16">
        <v>150000</v>
      </c>
      <c r="I13" s="115" t="s">
        <v>80</v>
      </c>
      <c r="J13" s="53" t="s">
        <v>883</v>
      </c>
      <c r="K13" s="10" t="s">
        <v>29</v>
      </c>
      <c r="L13" s="10" t="s">
        <v>26</v>
      </c>
    </row>
    <row r="14" spans="1:12" s="11" customFormat="1" ht="168.75" customHeight="1">
      <c r="A14" s="10">
        <v>3</v>
      </c>
      <c r="B14" s="10" t="s">
        <v>68</v>
      </c>
      <c r="C14" s="10" t="s">
        <v>31</v>
      </c>
      <c r="D14" s="10" t="s">
        <v>919</v>
      </c>
      <c r="E14" s="16">
        <v>20000</v>
      </c>
      <c r="F14" s="28"/>
      <c r="G14" s="16">
        <v>20000</v>
      </c>
      <c r="H14" s="16">
        <v>20000</v>
      </c>
      <c r="I14" s="115" t="s">
        <v>80</v>
      </c>
      <c r="J14" s="10" t="s">
        <v>920</v>
      </c>
      <c r="K14" s="10" t="s">
        <v>32</v>
      </c>
      <c r="L14" s="10" t="s">
        <v>26</v>
      </c>
    </row>
    <row r="15" spans="1:12" s="11" customFormat="1" ht="119.25" customHeight="1">
      <c r="A15" s="10">
        <v>4</v>
      </c>
      <c r="B15" s="10" t="s">
        <v>204</v>
      </c>
      <c r="C15" s="21" t="s">
        <v>802</v>
      </c>
      <c r="D15" s="21" t="s">
        <v>803</v>
      </c>
      <c r="E15" s="16">
        <v>30000</v>
      </c>
      <c r="F15" s="28"/>
      <c r="G15" s="16">
        <v>30000</v>
      </c>
      <c r="H15" s="16">
        <v>30000</v>
      </c>
      <c r="I15" s="115" t="s">
        <v>80</v>
      </c>
      <c r="J15" s="10" t="s">
        <v>811</v>
      </c>
      <c r="K15" s="21" t="s">
        <v>804</v>
      </c>
      <c r="L15" s="10" t="s">
        <v>201</v>
      </c>
    </row>
    <row r="16" spans="1:12" s="11" customFormat="1" ht="96" customHeight="1">
      <c r="A16" s="10">
        <v>5</v>
      </c>
      <c r="B16" s="10" t="s">
        <v>205</v>
      </c>
      <c r="C16" s="21" t="s">
        <v>806</v>
      </c>
      <c r="D16" s="21" t="s">
        <v>805</v>
      </c>
      <c r="E16" s="16">
        <v>120000</v>
      </c>
      <c r="F16" s="28"/>
      <c r="G16" s="16">
        <v>120000</v>
      </c>
      <c r="H16" s="16">
        <v>120000</v>
      </c>
      <c r="I16" s="115" t="s">
        <v>80</v>
      </c>
      <c r="J16" s="21" t="s">
        <v>922</v>
      </c>
      <c r="K16" s="21" t="s">
        <v>807</v>
      </c>
      <c r="L16" s="10" t="s">
        <v>892</v>
      </c>
    </row>
    <row r="17" spans="1:12" s="11" customFormat="1" ht="74.25" customHeight="1">
      <c r="A17" s="10">
        <v>6</v>
      </c>
      <c r="B17" s="10" t="s">
        <v>721</v>
      </c>
      <c r="C17" s="21" t="s">
        <v>808</v>
      </c>
      <c r="D17" s="21" t="s">
        <v>812</v>
      </c>
      <c r="E17" s="16">
        <v>50000</v>
      </c>
      <c r="F17" s="28"/>
      <c r="G17" s="16">
        <v>50000</v>
      </c>
      <c r="H17" s="16">
        <v>50000</v>
      </c>
      <c r="I17" s="115" t="s">
        <v>80</v>
      </c>
      <c r="J17" s="10" t="s">
        <v>813</v>
      </c>
      <c r="K17" s="21" t="s">
        <v>809</v>
      </c>
      <c r="L17" s="10" t="s">
        <v>201</v>
      </c>
    </row>
    <row r="18" spans="1:12" s="11" customFormat="1" ht="87.75" customHeight="1">
      <c r="A18" s="10">
        <v>7</v>
      </c>
      <c r="B18" s="10" t="s">
        <v>921</v>
      </c>
      <c r="C18" s="21" t="s">
        <v>810</v>
      </c>
      <c r="D18" s="21" t="s">
        <v>890</v>
      </c>
      <c r="E18" s="16">
        <v>40000</v>
      </c>
      <c r="F18" s="28"/>
      <c r="G18" s="16">
        <v>40000</v>
      </c>
      <c r="H18" s="16">
        <v>40000</v>
      </c>
      <c r="I18" s="115" t="s">
        <v>80</v>
      </c>
      <c r="J18" s="10" t="s">
        <v>891</v>
      </c>
      <c r="K18" s="21" t="s">
        <v>814</v>
      </c>
      <c r="L18" s="10" t="s">
        <v>201</v>
      </c>
    </row>
    <row r="19" spans="1:12" s="11" customFormat="1" ht="84" customHeight="1">
      <c r="A19" s="10">
        <v>8</v>
      </c>
      <c r="B19" s="10" t="s">
        <v>208</v>
      </c>
      <c r="C19" s="21" t="s">
        <v>221</v>
      </c>
      <c r="D19" s="21" t="s">
        <v>815</v>
      </c>
      <c r="E19" s="16">
        <v>30000</v>
      </c>
      <c r="F19" s="28"/>
      <c r="G19" s="16">
        <v>30000</v>
      </c>
      <c r="H19" s="16">
        <v>30000</v>
      </c>
      <c r="I19" s="115" t="s">
        <v>722</v>
      </c>
      <c r="J19" s="10" t="s">
        <v>816</v>
      </c>
      <c r="K19" s="21" t="s">
        <v>817</v>
      </c>
      <c r="L19" s="10" t="s">
        <v>201</v>
      </c>
    </row>
    <row r="20" spans="1:12" s="11" customFormat="1" ht="103.5" customHeight="1">
      <c r="A20" s="10">
        <v>9</v>
      </c>
      <c r="B20" s="10" t="s">
        <v>209</v>
      </c>
      <c r="C20" s="10" t="s">
        <v>818</v>
      </c>
      <c r="D20" s="10" t="s">
        <v>564</v>
      </c>
      <c r="E20" s="16">
        <v>195000</v>
      </c>
      <c r="F20" s="28"/>
      <c r="G20" s="16">
        <v>195000</v>
      </c>
      <c r="H20" s="16">
        <v>195000</v>
      </c>
      <c r="I20" s="115" t="s">
        <v>80</v>
      </c>
      <c r="J20" s="10" t="s">
        <v>819</v>
      </c>
      <c r="K20" s="10" t="s">
        <v>820</v>
      </c>
      <c r="L20" s="10" t="s">
        <v>201</v>
      </c>
    </row>
    <row r="21" spans="1:12" s="11" customFormat="1" ht="98.25" customHeight="1">
      <c r="A21" s="10">
        <v>10</v>
      </c>
      <c r="B21" s="10" t="s">
        <v>211</v>
      </c>
      <c r="C21" s="21" t="s">
        <v>224</v>
      </c>
      <c r="D21" s="21" t="s">
        <v>225</v>
      </c>
      <c r="E21" s="113">
        <v>30000</v>
      </c>
      <c r="F21" s="52"/>
      <c r="G21" s="113">
        <v>30000</v>
      </c>
      <c r="H21" s="113">
        <v>30000</v>
      </c>
      <c r="I21" s="115" t="s">
        <v>80</v>
      </c>
      <c r="J21" s="10" t="s">
        <v>228</v>
      </c>
      <c r="K21" s="21" t="s">
        <v>225</v>
      </c>
      <c r="L21" s="10" t="s">
        <v>201</v>
      </c>
    </row>
    <row r="22" spans="1:12" s="11" customFormat="1" ht="81" customHeight="1">
      <c r="A22" s="10">
        <v>11</v>
      </c>
      <c r="B22" s="10" t="s">
        <v>212</v>
      </c>
      <c r="C22" s="21" t="s">
        <v>226</v>
      </c>
      <c r="D22" s="21" t="s">
        <v>227</v>
      </c>
      <c r="E22" s="113">
        <v>2500</v>
      </c>
      <c r="F22" s="52"/>
      <c r="G22" s="113">
        <v>2500</v>
      </c>
      <c r="H22" s="113">
        <v>2500</v>
      </c>
      <c r="I22" s="115" t="s">
        <v>80</v>
      </c>
      <c r="J22" s="10" t="s">
        <v>228</v>
      </c>
      <c r="K22" s="21" t="s">
        <v>227</v>
      </c>
      <c r="L22" s="10" t="s">
        <v>201</v>
      </c>
    </row>
    <row r="23" spans="1:12" s="11" customFormat="1" ht="100.5" customHeight="1">
      <c r="A23" s="10">
        <v>12</v>
      </c>
      <c r="B23" s="10" t="s">
        <v>893</v>
      </c>
      <c r="C23" s="10" t="s">
        <v>214</v>
      </c>
      <c r="D23" s="10" t="s">
        <v>733</v>
      </c>
      <c r="E23" s="16">
        <v>20000</v>
      </c>
      <c r="F23" s="28"/>
      <c r="G23" s="16">
        <v>20000</v>
      </c>
      <c r="H23" s="16">
        <v>20000</v>
      </c>
      <c r="I23" s="115" t="s">
        <v>80</v>
      </c>
      <c r="J23" s="10" t="s">
        <v>923</v>
      </c>
      <c r="K23" s="10" t="s">
        <v>821</v>
      </c>
      <c r="L23" s="10" t="s">
        <v>201</v>
      </c>
    </row>
    <row r="24" spans="1:12" s="11" customFormat="1" ht="86.25" customHeight="1">
      <c r="A24" s="10">
        <v>13</v>
      </c>
      <c r="B24" s="10" t="s">
        <v>473</v>
      </c>
      <c r="C24" s="10" t="s">
        <v>474</v>
      </c>
      <c r="D24" s="10" t="s">
        <v>475</v>
      </c>
      <c r="E24" s="16">
        <v>0</v>
      </c>
      <c r="F24" s="28"/>
      <c r="G24" s="16">
        <v>0</v>
      </c>
      <c r="H24" s="16">
        <v>1500000</v>
      </c>
      <c r="I24" s="136" t="s">
        <v>476</v>
      </c>
      <c r="J24" s="10" t="s">
        <v>477</v>
      </c>
      <c r="K24" s="10" t="s">
        <v>478</v>
      </c>
      <c r="L24" s="10" t="s">
        <v>723</v>
      </c>
    </row>
    <row r="25" spans="1:12" s="11" customFormat="1" ht="168" customHeight="1">
      <c r="A25" s="10">
        <v>14</v>
      </c>
      <c r="B25" s="10" t="s">
        <v>729</v>
      </c>
      <c r="C25" s="10" t="s">
        <v>822</v>
      </c>
      <c r="D25" s="10" t="s">
        <v>894</v>
      </c>
      <c r="E25" s="16">
        <v>300000</v>
      </c>
      <c r="F25" s="28"/>
      <c r="G25" s="136">
        <v>0</v>
      </c>
      <c r="H25" s="136" t="s">
        <v>730</v>
      </c>
      <c r="I25" s="136" t="s">
        <v>185</v>
      </c>
      <c r="J25" s="10" t="s">
        <v>823</v>
      </c>
      <c r="K25" s="10" t="s">
        <v>824</v>
      </c>
      <c r="L25" s="10" t="s">
        <v>201</v>
      </c>
    </row>
    <row r="26" spans="1:12" s="11" customFormat="1">
      <c r="E26" s="23"/>
      <c r="F26" s="23"/>
      <c r="G26" s="23"/>
      <c r="H26" s="23"/>
      <c r="I26" s="23"/>
    </row>
    <row r="27" spans="1:12" s="11" customFormat="1">
      <c r="E27" s="23"/>
      <c r="F27" s="23"/>
      <c r="G27" s="23"/>
      <c r="H27" s="23"/>
      <c r="I27" s="23"/>
    </row>
    <row r="28" spans="1:12" s="11" customFormat="1">
      <c r="E28" s="23"/>
      <c r="F28" s="23"/>
      <c r="G28" s="23"/>
      <c r="H28" s="23"/>
      <c r="I28" s="23"/>
    </row>
    <row r="29" spans="1:12" s="11" customFormat="1">
      <c r="E29" s="23"/>
      <c r="F29" s="23"/>
      <c r="G29" s="23"/>
      <c r="H29" s="23"/>
      <c r="I29" s="23"/>
    </row>
    <row r="30" spans="1:12" s="11" customFormat="1">
      <c r="E30" s="23"/>
      <c r="F30" s="23"/>
      <c r="G30" s="23"/>
      <c r="H30" s="23"/>
      <c r="I30" s="23"/>
    </row>
    <row r="31" spans="1:12" s="11" customFormat="1">
      <c r="E31" s="23"/>
      <c r="F31" s="23"/>
      <c r="G31" s="23"/>
      <c r="H31" s="23"/>
      <c r="I31" s="23"/>
    </row>
    <row r="32" spans="1:12" s="11" customFormat="1">
      <c r="E32" s="23"/>
      <c r="F32" s="23"/>
      <c r="G32" s="23"/>
      <c r="H32" s="23"/>
      <c r="I32" s="23"/>
    </row>
    <row r="33" spans="5:13" s="11" customFormat="1">
      <c r="E33" s="23"/>
      <c r="F33" s="23"/>
      <c r="G33" s="23"/>
      <c r="H33" s="23"/>
      <c r="I33" s="23"/>
    </row>
    <row r="34" spans="5:13" s="11" customFormat="1">
      <c r="E34" s="23"/>
      <c r="F34" s="23"/>
      <c r="G34" s="23"/>
      <c r="H34" s="23"/>
      <c r="I34" s="23"/>
    </row>
    <row r="35" spans="5:13" s="11" customFormat="1">
      <c r="E35" s="23"/>
      <c r="F35" s="23"/>
      <c r="G35" s="23"/>
      <c r="H35" s="23"/>
      <c r="I35" s="23"/>
    </row>
    <row r="36" spans="5:13" s="11" customFormat="1">
      <c r="E36" s="23"/>
      <c r="F36" s="23"/>
      <c r="G36" s="23"/>
      <c r="H36" s="23"/>
      <c r="I36" s="23"/>
    </row>
    <row r="37" spans="5:13" s="11" customFormat="1">
      <c r="E37" s="23"/>
      <c r="F37" s="23"/>
      <c r="G37" s="23"/>
      <c r="H37" s="23"/>
      <c r="I37" s="23"/>
    </row>
    <row r="38" spans="5:13" s="11" customFormat="1">
      <c r="E38" s="23"/>
      <c r="F38" s="23"/>
      <c r="G38" s="23"/>
      <c r="H38" s="23"/>
      <c r="I38" s="23"/>
    </row>
    <row r="39" spans="5:13" s="11" customFormat="1">
      <c r="E39" s="23"/>
      <c r="F39" s="23"/>
      <c r="G39" s="23"/>
      <c r="H39" s="23"/>
      <c r="I39" s="23"/>
    </row>
    <row r="40" spans="5:13" s="11" customFormat="1">
      <c r="E40" s="23"/>
      <c r="F40" s="23"/>
      <c r="G40" s="23"/>
      <c r="H40" s="23"/>
      <c r="I40" s="23"/>
    </row>
    <row r="41" spans="5:13" s="11" customFormat="1">
      <c r="E41" s="23"/>
      <c r="F41" s="23"/>
      <c r="G41" s="23"/>
      <c r="H41" s="23"/>
      <c r="I41" s="23"/>
    </row>
    <row r="42" spans="5:13">
      <c r="L42" s="11"/>
      <c r="M42" s="11"/>
    </row>
  </sheetData>
  <mergeCells count="5">
    <mergeCell ref="A2:K2"/>
    <mergeCell ref="A3:K3"/>
    <mergeCell ref="A4:K4"/>
    <mergeCell ref="E9:H9"/>
    <mergeCell ref="F10:F11"/>
  </mergeCells>
  <pageMargins left="0.39370078740157483" right="0.39370078740157483" top="1.1811023622047245" bottom="0.39370078740157483" header="0.31496062992125984" footer="0.31496062992125984"/>
  <pageSetup paperSize="9" orientation="landscape" horizontalDpi="1200" r:id="rId1"/>
</worksheet>
</file>

<file path=xl/worksheets/sheet5.xml><?xml version="1.0" encoding="utf-8"?>
<worksheet xmlns="http://schemas.openxmlformats.org/spreadsheetml/2006/main" xmlns:r="http://schemas.openxmlformats.org/officeDocument/2006/relationships">
  <dimension ref="A1:M21"/>
  <sheetViews>
    <sheetView topLeftCell="A3" zoomScale="90" zoomScaleNormal="90" workbookViewId="0">
      <selection sqref="A1:L13"/>
    </sheetView>
  </sheetViews>
  <sheetFormatPr defaultColWidth="9" defaultRowHeight="16.5"/>
  <cols>
    <col min="1" max="1" width="3.125" style="1" customWidth="1"/>
    <col min="2" max="4" width="15.625" style="1" customWidth="1"/>
    <col min="5" max="5" width="9.375" style="17" bestFit="1" customWidth="1"/>
    <col min="6" max="6" width="3.125" style="17" customWidth="1"/>
    <col min="7" max="8" width="9.375" style="17" bestFit="1" customWidth="1"/>
    <col min="9" max="9" width="9.625" style="17" customWidth="1"/>
    <col min="10" max="10" width="14.25" style="1" customWidth="1"/>
    <col min="11" max="11" width="15.25" style="1" customWidth="1"/>
    <col min="12" max="12" width="8.375" style="1" customWidth="1"/>
    <col min="13" max="13" width="8.625" style="1" customWidth="1"/>
    <col min="14" max="16384" width="9" style="1"/>
  </cols>
  <sheetData>
    <row r="1" spans="1:13">
      <c r="L1" s="1" t="s">
        <v>10</v>
      </c>
    </row>
    <row r="2" spans="1:13">
      <c r="A2" s="234" t="s">
        <v>11</v>
      </c>
      <c r="B2" s="234"/>
      <c r="C2" s="234"/>
      <c r="D2" s="234"/>
      <c r="E2" s="234"/>
      <c r="F2" s="234"/>
      <c r="G2" s="234"/>
      <c r="H2" s="234"/>
      <c r="I2" s="234"/>
      <c r="J2" s="234"/>
      <c r="K2" s="234"/>
      <c r="L2" s="234"/>
    </row>
    <row r="3" spans="1:13">
      <c r="A3" s="234" t="s">
        <v>12</v>
      </c>
      <c r="B3" s="234"/>
      <c r="C3" s="234"/>
      <c r="D3" s="234"/>
      <c r="E3" s="234"/>
      <c r="F3" s="234"/>
      <c r="G3" s="234"/>
      <c r="H3" s="234"/>
      <c r="I3" s="234"/>
      <c r="J3" s="234"/>
      <c r="K3" s="234"/>
      <c r="L3" s="234"/>
    </row>
    <row r="4" spans="1:13">
      <c r="A4" s="234" t="s">
        <v>13</v>
      </c>
      <c r="B4" s="234"/>
      <c r="C4" s="234"/>
      <c r="D4" s="234"/>
      <c r="E4" s="234"/>
      <c r="F4" s="234"/>
      <c r="G4" s="234"/>
      <c r="H4" s="234"/>
      <c r="I4" s="234"/>
      <c r="J4" s="234"/>
      <c r="K4" s="234"/>
      <c r="L4" s="234"/>
    </row>
    <row r="5" spans="1:13">
      <c r="A5" s="1" t="s">
        <v>587</v>
      </c>
    </row>
    <row r="6" spans="1:13">
      <c r="B6" s="1" t="s">
        <v>16</v>
      </c>
    </row>
    <row r="7" spans="1:13">
      <c r="A7" s="1" t="s">
        <v>17</v>
      </c>
    </row>
    <row r="8" spans="1:13">
      <c r="B8" s="1" t="s">
        <v>491</v>
      </c>
    </row>
    <row r="9" spans="1:13" s="4" customFormat="1">
      <c r="A9" s="3" t="s">
        <v>1</v>
      </c>
      <c r="B9" s="3" t="s">
        <v>2</v>
      </c>
      <c r="C9" s="3" t="s">
        <v>3</v>
      </c>
      <c r="D9" s="3" t="s">
        <v>4</v>
      </c>
      <c r="E9" s="235" t="s">
        <v>69</v>
      </c>
      <c r="F9" s="236"/>
      <c r="G9" s="236"/>
      <c r="H9" s="237"/>
      <c r="I9" s="3" t="s">
        <v>70</v>
      </c>
      <c r="J9" s="3" t="s">
        <v>7</v>
      </c>
      <c r="K9" s="3" t="s">
        <v>9</v>
      </c>
      <c r="L9" s="3" t="s">
        <v>15</v>
      </c>
    </row>
    <row r="10" spans="1:13" s="4" customFormat="1">
      <c r="A10" s="5"/>
      <c r="B10" s="5"/>
      <c r="C10" s="5"/>
      <c r="D10" s="5" t="s">
        <v>38</v>
      </c>
      <c r="E10" s="30">
        <v>2558</v>
      </c>
      <c r="F10" s="249"/>
      <c r="G10" s="31">
        <v>2559</v>
      </c>
      <c r="H10" s="32">
        <v>2560</v>
      </c>
      <c r="I10" s="5" t="s">
        <v>69</v>
      </c>
      <c r="J10" s="5" t="s">
        <v>8</v>
      </c>
      <c r="K10" s="5"/>
      <c r="L10" s="5" t="s">
        <v>14</v>
      </c>
    </row>
    <row r="11" spans="1:13" s="4" customFormat="1">
      <c r="A11" s="5"/>
      <c r="B11" s="5"/>
      <c r="C11" s="5"/>
      <c r="D11" s="5"/>
      <c r="E11" s="18" t="s">
        <v>6</v>
      </c>
      <c r="F11" s="250"/>
      <c r="G11" s="19" t="s">
        <v>6</v>
      </c>
      <c r="H11" s="20" t="s">
        <v>6</v>
      </c>
      <c r="I11" s="22"/>
      <c r="J11" s="5"/>
      <c r="K11" s="5"/>
      <c r="L11" s="5"/>
    </row>
    <row r="12" spans="1:13" s="11" customFormat="1" ht="138.75" customHeight="1">
      <c r="A12" s="10">
        <v>1</v>
      </c>
      <c r="B12" s="10" t="s">
        <v>735</v>
      </c>
      <c r="C12" s="10" t="s">
        <v>946</v>
      </c>
      <c r="D12" s="10" t="s">
        <v>732</v>
      </c>
      <c r="E12" s="16">
        <v>80000</v>
      </c>
      <c r="F12" s="28"/>
      <c r="G12" s="16" t="s">
        <v>731</v>
      </c>
      <c r="H12" s="16" t="s">
        <v>731</v>
      </c>
      <c r="I12" s="115" t="s">
        <v>80</v>
      </c>
      <c r="J12" s="10" t="s">
        <v>947</v>
      </c>
      <c r="K12" s="10" t="s">
        <v>948</v>
      </c>
      <c r="L12" s="10" t="s">
        <v>101</v>
      </c>
    </row>
    <row r="13" spans="1:13" s="11" customFormat="1" ht="108.75" customHeight="1">
      <c r="A13" s="10">
        <v>2</v>
      </c>
      <c r="B13" s="27" t="s">
        <v>230</v>
      </c>
      <c r="C13" s="27" t="s">
        <v>231</v>
      </c>
      <c r="D13" s="27" t="s">
        <v>744</v>
      </c>
      <c r="E13" s="16">
        <v>30000</v>
      </c>
      <c r="F13" s="28"/>
      <c r="G13" s="16">
        <v>30000</v>
      </c>
      <c r="H13" s="16">
        <v>30000</v>
      </c>
      <c r="I13" s="115" t="s">
        <v>80</v>
      </c>
      <c r="J13" s="10" t="s">
        <v>825</v>
      </c>
      <c r="K13" s="27" t="s">
        <v>240</v>
      </c>
      <c r="L13" s="10" t="s">
        <v>724</v>
      </c>
    </row>
    <row r="14" spans="1:13">
      <c r="L14" s="11"/>
      <c r="M14" s="11"/>
    </row>
    <row r="15" spans="1:13">
      <c r="L15" s="11"/>
      <c r="M15" s="11"/>
    </row>
    <row r="16" spans="1:13">
      <c r="L16" s="11"/>
      <c r="M16" s="11"/>
    </row>
    <row r="17" spans="8:13">
      <c r="L17" s="11"/>
      <c r="M17" s="11"/>
    </row>
    <row r="18" spans="8:13">
      <c r="H18" s="17">
        <v>0</v>
      </c>
      <c r="L18" s="11"/>
      <c r="M18" s="11"/>
    </row>
    <row r="19" spans="8:13">
      <c r="L19" s="11"/>
      <c r="M19" s="11"/>
    </row>
    <row r="20" spans="8:13">
      <c r="L20" s="11"/>
      <c r="M20" s="11"/>
    </row>
    <row r="21" spans="8:13">
      <c r="L21" s="11"/>
      <c r="M21" s="11"/>
    </row>
  </sheetData>
  <mergeCells count="5">
    <mergeCell ref="A2:L2"/>
    <mergeCell ref="A3:L3"/>
    <mergeCell ref="A4:L4"/>
    <mergeCell ref="E9:H9"/>
    <mergeCell ref="F10:F11"/>
  </mergeCells>
  <pageMargins left="0.39370078740157499" right="0.39370078740157499" top="1.1811023622047201" bottom="0.39370078740157499" header="0.31496062992126" footer="0.31496062992126"/>
  <pageSetup paperSize="9" orientation="landscape" r:id="rId1"/>
</worksheet>
</file>

<file path=xl/worksheets/sheet6.xml><?xml version="1.0" encoding="utf-8"?>
<worksheet xmlns="http://schemas.openxmlformats.org/spreadsheetml/2006/main" xmlns:r="http://schemas.openxmlformats.org/officeDocument/2006/relationships">
  <dimension ref="A1:M20"/>
  <sheetViews>
    <sheetView workbookViewId="0">
      <selection sqref="A1:L13"/>
    </sheetView>
  </sheetViews>
  <sheetFormatPr defaultColWidth="9" defaultRowHeight="16.5"/>
  <cols>
    <col min="1" max="1" width="3.125" style="1" customWidth="1"/>
    <col min="2" max="4" width="15.625" style="1" customWidth="1"/>
    <col min="5" max="5" width="8.25" style="17" bestFit="1" customWidth="1"/>
    <col min="6" max="6" width="3.125" style="17" customWidth="1"/>
    <col min="7" max="8" width="9.375" style="17" bestFit="1" customWidth="1"/>
    <col min="9" max="9" width="9.625" style="17" customWidth="1"/>
    <col min="10" max="10" width="13.625" style="1" customWidth="1"/>
    <col min="11" max="11" width="15.625" style="1" customWidth="1"/>
    <col min="12" max="13" width="8.625" style="1" customWidth="1"/>
    <col min="14" max="16384" width="9" style="1"/>
  </cols>
  <sheetData>
    <row r="1" spans="1:13">
      <c r="L1" s="1" t="s">
        <v>10</v>
      </c>
    </row>
    <row r="2" spans="1:13">
      <c r="A2" s="234" t="s">
        <v>11</v>
      </c>
      <c r="B2" s="234"/>
      <c r="C2" s="234"/>
      <c r="D2" s="234"/>
      <c r="E2" s="234"/>
      <c r="F2" s="234"/>
      <c r="G2" s="234"/>
      <c r="H2" s="234"/>
      <c r="I2" s="234"/>
      <c r="J2" s="234"/>
      <c r="K2" s="234"/>
      <c r="L2" s="234"/>
    </row>
    <row r="3" spans="1:13">
      <c r="A3" s="234" t="s">
        <v>12</v>
      </c>
      <c r="B3" s="234"/>
      <c r="C3" s="234"/>
      <c r="D3" s="234"/>
      <c r="E3" s="234"/>
      <c r="F3" s="234"/>
      <c r="G3" s="234"/>
      <c r="H3" s="234"/>
      <c r="I3" s="234"/>
      <c r="J3" s="234"/>
      <c r="K3" s="234"/>
      <c r="L3" s="234"/>
    </row>
    <row r="4" spans="1:13">
      <c r="A4" s="234" t="s">
        <v>13</v>
      </c>
      <c r="B4" s="234"/>
      <c r="C4" s="234"/>
      <c r="D4" s="234"/>
      <c r="E4" s="234"/>
      <c r="F4" s="234"/>
      <c r="G4" s="234"/>
      <c r="H4" s="234"/>
      <c r="I4" s="234"/>
      <c r="J4" s="234"/>
      <c r="K4" s="234"/>
      <c r="L4" s="234"/>
    </row>
    <row r="5" spans="1:13">
      <c r="A5" s="1" t="s">
        <v>587</v>
      </c>
    </row>
    <row r="6" spans="1:13">
      <c r="A6" s="1" t="s">
        <v>16</v>
      </c>
    </row>
    <row r="7" spans="1:13">
      <c r="A7" s="1" t="s">
        <v>17</v>
      </c>
    </row>
    <row r="8" spans="1:13">
      <c r="B8" s="1" t="s">
        <v>492</v>
      </c>
    </row>
    <row r="9" spans="1:13" s="4" customFormat="1">
      <c r="A9" s="3" t="s">
        <v>1</v>
      </c>
      <c r="B9" s="3" t="s">
        <v>2</v>
      </c>
      <c r="C9" s="3" t="s">
        <v>3</v>
      </c>
      <c r="D9" s="3" t="s">
        <v>4</v>
      </c>
      <c r="E9" s="235" t="s">
        <v>69</v>
      </c>
      <c r="F9" s="236"/>
      <c r="G9" s="236"/>
      <c r="H9" s="237"/>
      <c r="I9" s="3" t="s">
        <v>70</v>
      </c>
      <c r="J9" s="3" t="s">
        <v>7</v>
      </c>
      <c r="K9" s="3" t="s">
        <v>9</v>
      </c>
      <c r="L9" s="3" t="s">
        <v>15</v>
      </c>
    </row>
    <row r="10" spans="1:13" s="4" customFormat="1">
      <c r="A10" s="5"/>
      <c r="B10" s="5"/>
      <c r="C10" s="5"/>
      <c r="D10" s="5" t="s">
        <v>38</v>
      </c>
      <c r="E10" s="30">
        <v>2558</v>
      </c>
      <c r="F10" s="249"/>
      <c r="G10" s="31">
        <v>2559</v>
      </c>
      <c r="H10" s="32">
        <v>2560</v>
      </c>
      <c r="I10" s="5" t="s">
        <v>69</v>
      </c>
      <c r="J10" s="5" t="s">
        <v>8</v>
      </c>
      <c r="K10" s="5"/>
      <c r="L10" s="5" t="s">
        <v>14</v>
      </c>
    </row>
    <row r="11" spans="1:13" s="4" customFormat="1">
      <c r="A11" s="5"/>
      <c r="B11" s="5"/>
      <c r="C11" s="5"/>
      <c r="D11" s="5"/>
      <c r="E11" s="18" t="s">
        <v>6</v>
      </c>
      <c r="F11" s="250"/>
      <c r="G11" s="19" t="s">
        <v>6</v>
      </c>
      <c r="H11" s="20" t="s">
        <v>6</v>
      </c>
      <c r="I11" s="22"/>
      <c r="J11" s="5"/>
      <c r="K11" s="5"/>
      <c r="L11" s="5"/>
    </row>
    <row r="12" spans="1:13" s="11" customFormat="1" ht="119.25" customHeight="1">
      <c r="A12" s="10">
        <v>1</v>
      </c>
      <c r="B12" s="21" t="s">
        <v>233</v>
      </c>
      <c r="C12" s="21" t="s">
        <v>826</v>
      </c>
      <c r="D12" s="21" t="s">
        <v>827</v>
      </c>
      <c r="E12" s="16">
        <v>30000</v>
      </c>
      <c r="F12" s="28"/>
      <c r="G12" s="16">
        <v>30000</v>
      </c>
      <c r="H12" s="147" t="s">
        <v>730</v>
      </c>
      <c r="I12" s="115" t="s">
        <v>80</v>
      </c>
      <c r="J12" s="10" t="s">
        <v>828</v>
      </c>
      <c r="K12" s="21" t="s">
        <v>829</v>
      </c>
      <c r="L12" s="10" t="s">
        <v>201</v>
      </c>
    </row>
    <row r="13" spans="1:13" s="11" customFormat="1" ht="128.25" customHeight="1">
      <c r="A13" s="10">
        <v>2</v>
      </c>
      <c r="B13" s="10" t="s">
        <v>725</v>
      </c>
      <c r="C13" s="10" t="s">
        <v>830</v>
      </c>
      <c r="D13" s="10" t="s">
        <v>924</v>
      </c>
      <c r="E13" s="16">
        <v>10000</v>
      </c>
      <c r="F13" s="28"/>
      <c r="G13" s="16">
        <v>10000</v>
      </c>
      <c r="H13" s="147" t="s">
        <v>730</v>
      </c>
      <c r="I13" s="115" t="s">
        <v>80</v>
      </c>
      <c r="J13" s="10" t="s">
        <v>831</v>
      </c>
      <c r="K13" s="10" t="s">
        <v>832</v>
      </c>
      <c r="L13" s="10" t="s">
        <v>724</v>
      </c>
    </row>
    <row r="14" spans="1:13">
      <c r="L14" s="11"/>
      <c r="M14" s="11"/>
    </row>
    <row r="15" spans="1:13">
      <c r="L15" s="11"/>
      <c r="M15" s="11"/>
    </row>
    <row r="16" spans="1:13">
      <c r="L16" s="11"/>
      <c r="M16" s="11"/>
    </row>
    <row r="17" spans="8:13">
      <c r="I17" s="185"/>
      <c r="L17" s="11"/>
      <c r="M17" s="11"/>
    </row>
    <row r="18" spans="8:13">
      <c r="H18" s="17">
        <v>0</v>
      </c>
      <c r="L18" s="11"/>
      <c r="M18" s="11"/>
    </row>
    <row r="19" spans="8:13">
      <c r="L19" s="11"/>
      <c r="M19" s="11"/>
    </row>
    <row r="20" spans="8:13">
      <c r="L20" s="11"/>
      <c r="M20" s="11"/>
    </row>
  </sheetData>
  <mergeCells count="5">
    <mergeCell ref="A2:L2"/>
    <mergeCell ref="A3:L3"/>
    <mergeCell ref="A4:L4"/>
    <mergeCell ref="E9:H9"/>
    <mergeCell ref="F10:F11"/>
  </mergeCells>
  <pageMargins left="0.39370078740157483" right="0.39370078740157483" top="1.1811023622047245" bottom="0.39370078740157483" header="0.31496062992125984" footer="0.31496062992125984"/>
  <pageSetup paperSize="9" orientation="landscape" horizontalDpi="1200" r:id="rId1"/>
</worksheet>
</file>

<file path=xl/worksheets/sheet7.xml><?xml version="1.0" encoding="utf-8"?>
<worksheet xmlns="http://schemas.openxmlformats.org/spreadsheetml/2006/main" xmlns:r="http://schemas.openxmlformats.org/officeDocument/2006/relationships">
  <dimension ref="A1:O49"/>
  <sheetViews>
    <sheetView view="pageBreakPreview" topLeftCell="A22" zoomScale="90" zoomScaleSheetLayoutView="90" zoomScalePageLayoutView="90" workbookViewId="0">
      <selection sqref="A1:L23"/>
    </sheetView>
  </sheetViews>
  <sheetFormatPr defaultColWidth="9" defaultRowHeight="16.5"/>
  <cols>
    <col min="1" max="1" width="3.125" style="1" customWidth="1"/>
    <col min="2" max="4" width="15.625" style="1" customWidth="1"/>
    <col min="5" max="5" width="11" style="17" bestFit="1" customWidth="1"/>
    <col min="6" max="6" width="3.125" style="17" customWidth="1"/>
    <col min="7" max="8" width="11" style="17" bestFit="1" customWidth="1"/>
    <col min="9" max="9" width="9.625" style="17" customWidth="1"/>
    <col min="10" max="10" width="12.375" style="1" customWidth="1"/>
    <col min="11" max="11" width="14.125" style="1" customWidth="1"/>
    <col min="12" max="12" width="8.125" style="1" customWidth="1"/>
    <col min="13" max="13" width="8.625" style="1" customWidth="1"/>
    <col min="14" max="14" width="9" style="1"/>
    <col min="15" max="15" width="11" style="1" bestFit="1" customWidth="1"/>
    <col min="16" max="16384" width="9" style="1"/>
  </cols>
  <sheetData>
    <row r="1" spans="1:15" ht="55.5" customHeight="1">
      <c r="L1" s="1" t="s">
        <v>10</v>
      </c>
    </row>
    <row r="2" spans="1:15">
      <c r="A2" s="234" t="s">
        <v>11</v>
      </c>
      <c r="B2" s="234"/>
      <c r="C2" s="234"/>
      <c r="D2" s="234"/>
      <c r="E2" s="234"/>
      <c r="F2" s="234"/>
      <c r="G2" s="234"/>
      <c r="H2" s="234"/>
      <c r="I2" s="234"/>
      <c r="J2" s="234"/>
      <c r="K2" s="234"/>
      <c r="L2" s="234"/>
    </row>
    <row r="3" spans="1:15">
      <c r="A3" s="234" t="s">
        <v>12</v>
      </c>
      <c r="B3" s="234"/>
      <c r="C3" s="234"/>
      <c r="D3" s="234"/>
      <c r="E3" s="234"/>
      <c r="F3" s="234"/>
      <c r="G3" s="234"/>
      <c r="H3" s="234"/>
      <c r="I3" s="234"/>
      <c r="J3" s="234"/>
      <c r="K3" s="234"/>
      <c r="L3" s="234"/>
    </row>
    <row r="4" spans="1:15">
      <c r="A4" s="234" t="s">
        <v>13</v>
      </c>
      <c r="B4" s="234"/>
      <c r="C4" s="234"/>
      <c r="D4" s="234"/>
      <c r="E4" s="234"/>
      <c r="F4" s="234"/>
      <c r="G4" s="234"/>
      <c r="H4" s="234"/>
      <c r="I4" s="234"/>
      <c r="J4" s="234"/>
      <c r="K4" s="234"/>
      <c r="L4" s="234"/>
    </row>
    <row r="5" spans="1:15">
      <c r="A5" s="1" t="s">
        <v>587</v>
      </c>
    </row>
    <row r="6" spans="1:15">
      <c r="A6" s="1" t="s">
        <v>19</v>
      </c>
    </row>
    <row r="7" spans="1:15">
      <c r="A7" s="1" t="s">
        <v>18</v>
      </c>
    </row>
    <row r="8" spans="1:15">
      <c r="B8" s="1" t="s">
        <v>494</v>
      </c>
    </row>
    <row r="9" spans="1:15" s="4" customFormat="1">
      <c r="A9" s="3" t="s">
        <v>1</v>
      </c>
      <c r="B9" s="3" t="s">
        <v>2</v>
      </c>
      <c r="C9" s="3" t="s">
        <v>3</v>
      </c>
      <c r="D9" s="3" t="s">
        <v>4</v>
      </c>
      <c r="E9" s="235" t="s">
        <v>69</v>
      </c>
      <c r="F9" s="236"/>
      <c r="G9" s="236"/>
      <c r="H9" s="237"/>
      <c r="I9" s="3" t="s">
        <v>70</v>
      </c>
      <c r="J9" s="3" t="s">
        <v>7</v>
      </c>
      <c r="K9" s="3" t="s">
        <v>9</v>
      </c>
      <c r="L9" s="3" t="s">
        <v>15</v>
      </c>
    </row>
    <row r="10" spans="1:15" s="4" customFormat="1">
      <c r="A10" s="5"/>
      <c r="B10" s="5"/>
      <c r="C10" s="5"/>
      <c r="D10" s="5" t="s">
        <v>38</v>
      </c>
      <c r="E10" s="30">
        <v>2558</v>
      </c>
      <c r="F10" s="238"/>
      <c r="G10" s="31">
        <v>2559</v>
      </c>
      <c r="H10" s="32">
        <v>2560</v>
      </c>
      <c r="I10" s="5" t="s">
        <v>69</v>
      </c>
      <c r="J10" s="5" t="s">
        <v>8</v>
      </c>
      <c r="K10" s="5"/>
      <c r="L10" s="5" t="s">
        <v>14</v>
      </c>
    </row>
    <row r="11" spans="1:15" s="4" customFormat="1">
      <c r="A11" s="5"/>
      <c r="B11" s="5"/>
      <c r="C11" s="5"/>
      <c r="D11" s="5"/>
      <c r="E11" s="18" t="s">
        <v>6</v>
      </c>
      <c r="F11" s="238"/>
      <c r="G11" s="19" t="s">
        <v>6</v>
      </c>
      <c r="H11" s="20" t="s">
        <v>6</v>
      </c>
      <c r="I11" s="22"/>
      <c r="J11" s="5"/>
      <c r="K11" s="5"/>
      <c r="L11" s="5"/>
    </row>
    <row r="12" spans="1:15" s="11" customFormat="1" ht="204" customHeight="1">
      <c r="A12" s="10">
        <v>1</v>
      </c>
      <c r="B12" s="27" t="s">
        <v>660</v>
      </c>
      <c r="C12" s="27" t="s">
        <v>41</v>
      </c>
      <c r="D12" s="27" t="s">
        <v>737</v>
      </c>
      <c r="E12" s="16">
        <v>730000</v>
      </c>
      <c r="F12" s="28"/>
      <c r="G12" s="16">
        <v>730000</v>
      </c>
      <c r="H12" s="16">
        <v>730000</v>
      </c>
      <c r="I12" s="115" t="s">
        <v>80</v>
      </c>
      <c r="J12" s="10" t="s">
        <v>872</v>
      </c>
      <c r="K12" s="10" t="s">
        <v>39</v>
      </c>
      <c r="L12" s="10" t="s">
        <v>26</v>
      </c>
      <c r="O12" s="112"/>
    </row>
    <row r="13" spans="1:15" s="11" customFormat="1" ht="135.75" customHeight="1">
      <c r="A13" s="10">
        <v>2</v>
      </c>
      <c r="B13" s="27" t="s">
        <v>663</v>
      </c>
      <c r="C13" s="27" t="s">
        <v>661</v>
      </c>
      <c r="D13" s="58" t="s">
        <v>738</v>
      </c>
      <c r="E13" s="16">
        <v>680000</v>
      </c>
      <c r="F13" s="28"/>
      <c r="G13" s="16">
        <v>680000</v>
      </c>
      <c r="H13" s="16">
        <v>680000</v>
      </c>
      <c r="I13" s="115" t="s">
        <v>80</v>
      </c>
      <c r="J13" s="10" t="s">
        <v>873</v>
      </c>
      <c r="K13" s="10" t="s">
        <v>44</v>
      </c>
      <c r="L13" s="10" t="s">
        <v>26</v>
      </c>
    </row>
    <row r="14" spans="1:15" s="11" customFormat="1" ht="115.5">
      <c r="A14" s="10">
        <v>3</v>
      </c>
      <c r="B14" s="27" t="s">
        <v>662</v>
      </c>
      <c r="C14" s="27" t="s">
        <v>664</v>
      </c>
      <c r="D14" s="27" t="s">
        <v>739</v>
      </c>
      <c r="E14" s="16">
        <v>1080000</v>
      </c>
      <c r="F14" s="28"/>
      <c r="G14" s="16">
        <v>1080000</v>
      </c>
      <c r="H14" s="16">
        <v>1080000</v>
      </c>
      <c r="I14" s="115" t="s">
        <v>80</v>
      </c>
      <c r="J14" s="10" t="s">
        <v>874</v>
      </c>
      <c r="K14" s="10" t="s">
        <v>44</v>
      </c>
      <c r="L14" s="10" t="s">
        <v>26</v>
      </c>
    </row>
    <row r="15" spans="1:15" s="11" customFormat="1" ht="94.5">
      <c r="A15" s="10">
        <v>4</v>
      </c>
      <c r="B15" s="10" t="s">
        <v>665</v>
      </c>
      <c r="C15" s="27" t="s">
        <v>46</v>
      </c>
      <c r="D15" s="27" t="s">
        <v>47</v>
      </c>
      <c r="E15" s="16">
        <v>204000</v>
      </c>
      <c r="F15" s="28"/>
      <c r="G15" s="16">
        <v>204000</v>
      </c>
      <c r="H15" s="16">
        <v>204000</v>
      </c>
      <c r="I15" s="115" t="s">
        <v>80</v>
      </c>
      <c r="J15" s="21" t="s">
        <v>875</v>
      </c>
      <c r="K15" s="21" t="s">
        <v>705</v>
      </c>
      <c r="L15" s="10" t="s">
        <v>26</v>
      </c>
    </row>
    <row r="16" spans="1:15" s="11" customFormat="1" ht="115.5">
      <c r="A16" s="10">
        <v>5</v>
      </c>
      <c r="B16" s="27" t="s">
        <v>666</v>
      </c>
      <c r="C16" s="27" t="s">
        <v>667</v>
      </c>
      <c r="D16" s="27" t="s">
        <v>668</v>
      </c>
      <c r="E16" s="16">
        <v>0</v>
      </c>
      <c r="F16" s="28"/>
      <c r="G16" s="16">
        <v>200000</v>
      </c>
      <c r="H16" s="16">
        <v>200000</v>
      </c>
      <c r="I16" s="115" t="s">
        <v>80</v>
      </c>
      <c r="J16" s="10" t="s">
        <v>669</v>
      </c>
      <c r="K16" s="10" t="s">
        <v>925</v>
      </c>
      <c r="L16" s="10" t="s">
        <v>26</v>
      </c>
    </row>
    <row r="17" spans="1:12" s="11" customFormat="1" ht="144.75" customHeight="1">
      <c r="A17" s="10">
        <v>6</v>
      </c>
      <c r="B17" s="27" t="s">
        <v>58</v>
      </c>
      <c r="C17" s="27" t="s">
        <v>670</v>
      </c>
      <c r="D17" s="27" t="s">
        <v>798</v>
      </c>
      <c r="E17" s="16">
        <v>0</v>
      </c>
      <c r="F17" s="28"/>
      <c r="G17" s="16">
        <v>20000</v>
      </c>
      <c r="H17" s="16">
        <v>20000</v>
      </c>
      <c r="I17" s="115" t="s">
        <v>80</v>
      </c>
      <c r="J17" s="21" t="s">
        <v>876</v>
      </c>
      <c r="K17" s="21" t="s">
        <v>65</v>
      </c>
      <c r="L17" s="10" t="s">
        <v>26</v>
      </c>
    </row>
    <row r="18" spans="1:12" s="11" customFormat="1" ht="88.5" customHeight="1">
      <c r="A18" s="10">
        <v>7</v>
      </c>
      <c r="B18" s="27" t="s">
        <v>60</v>
      </c>
      <c r="C18" s="27" t="s">
        <v>61</v>
      </c>
      <c r="D18" s="27" t="s">
        <v>671</v>
      </c>
      <c r="E18" s="16">
        <v>5000</v>
      </c>
      <c r="F18" s="28"/>
      <c r="G18" s="16">
        <v>5000</v>
      </c>
      <c r="H18" s="16">
        <v>0</v>
      </c>
      <c r="I18" s="115" t="s">
        <v>80</v>
      </c>
      <c r="J18" s="10" t="s">
        <v>66</v>
      </c>
      <c r="K18" s="10" t="s">
        <v>67</v>
      </c>
      <c r="L18" s="10" t="s">
        <v>26</v>
      </c>
    </row>
    <row r="19" spans="1:12" s="11" customFormat="1" ht="72.75" customHeight="1">
      <c r="A19" s="10">
        <v>8</v>
      </c>
      <c r="B19" s="10" t="s">
        <v>740</v>
      </c>
      <c r="C19" s="10" t="s">
        <v>672</v>
      </c>
      <c r="D19" s="10" t="s">
        <v>673</v>
      </c>
      <c r="E19" s="16">
        <v>100000</v>
      </c>
      <c r="F19" s="28"/>
      <c r="G19" s="16">
        <v>100000</v>
      </c>
      <c r="H19" s="16">
        <v>100000</v>
      </c>
      <c r="I19" s="115" t="s">
        <v>80</v>
      </c>
      <c r="J19" s="10" t="s">
        <v>674</v>
      </c>
      <c r="K19" s="10" t="s">
        <v>73</v>
      </c>
      <c r="L19" s="10" t="s">
        <v>26</v>
      </c>
    </row>
    <row r="20" spans="1:12" s="11" customFormat="1" ht="115.5">
      <c r="A20" s="10">
        <v>9</v>
      </c>
      <c r="B20" s="142" t="s">
        <v>675</v>
      </c>
      <c r="C20" s="54" t="s">
        <v>676</v>
      </c>
      <c r="D20" s="54" t="s">
        <v>677</v>
      </c>
      <c r="E20" s="26">
        <v>150000</v>
      </c>
      <c r="F20" s="28"/>
      <c r="G20" s="16">
        <v>0</v>
      </c>
      <c r="H20" s="16">
        <v>0</v>
      </c>
      <c r="I20" s="189" t="s">
        <v>80</v>
      </c>
      <c r="J20" s="184" t="s">
        <v>877</v>
      </c>
      <c r="K20" s="25" t="s">
        <v>76</v>
      </c>
      <c r="L20" s="25" t="s">
        <v>26</v>
      </c>
    </row>
    <row r="21" spans="1:12" s="11" customFormat="1" ht="69" customHeight="1">
      <c r="A21" s="10">
        <v>10</v>
      </c>
      <c r="B21" s="27" t="s">
        <v>678</v>
      </c>
      <c r="C21" s="27" t="s">
        <v>77</v>
      </c>
      <c r="D21" s="27" t="s">
        <v>679</v>
      </c>
      <c r="E21" s="16">
        <v>0</v>
      </c>
      <c r="F21" s="28"/>
      <c r="G21" s="16">
        <v>100000</v>
      </c>
      <c r="H21" s="16">
        <v>0</v>
      </c>
      <c r="I21" s="115" t="s">
        <v>80</v>
      </c>
      <c r="J21" s="10" t="s">
        <v>799</v>
      </c>
      <c r="K21" s="10" t="s">
        <v>79</v>
      </c>
      <c r="L21" s="10" t="s">
        <v>26</v>
      </c>
    </row>
    <row r="22" spans="1:12" s="11" customFormat="1" ht="231">
      <c r="A22" s="10">
        <v>11</v>
      </c>
      <c r="B22" s="10" t="s">
        <v>680</v>
      </c>
      <c r="C22" s="10" t="s">
        <v>681</v>
      </c>
      <c r="D22" s="10" t="s">
        <v>682</v>
      </c>
      <c r="E22" s="16">
        <v>30000</v>
      </c>
      <c r="F22" s="28"/>
      <c r="G22" s="16">
        <v>30000</v>
      </c>
      <c r="H22" s="16">
        <v>30000</v>
      </c>
      <c r="I22" s="115" t="s">
        <v>80</v>
      </c>
      <c r="J22" s="10" t="s">
        <v>878</v>
      </c>
      <c r="K22" s="10" t="s">
        <v>92</v>
      </c>
      <c r="L22" s="10" t="s">
        <v>26</v>
      </c>
    </row>
    <row r="23" spans="1:12" s="11" customFormat="1" ht="165">
      <c r="A23" s="10">
        <v>12</v>
      </c>
      <c r="B23" s="10" t="s">
        <v>926</v>
      </c>
      <c r="C23" s="10" t="s">
        <v>741</v>
      </c>
      <c r="D23" s="60" t="s">
        <v>800</v>
      </c>
      <c r="E23" s="16">
        <v>40000</v>
      </c>
      <c r="F23" s="28"/>
      <c r="G23" s="16">
        <v>40000</v>
      </c>
      <c r="H23" s="16">
        <v>40000</v>
      </c>
      <c r="I23" s="115" t="s">
        <v>683</v>
      </c>
      <c r="J23" s="10" t="s">
        <v>879</v>
      </c>
      <c r="K23" s="10" t="s">
        <v>742</v>
      </c>
      <c r="L23" s="10" t="s">
        <v>26</v>
      </c>
    </row>
    <row r="24" spans="1:12" s="11" customFormat="1">
      <c r="E24" s="23"/>
      <c r="F24" s="23"/>
      <c r="G24" s="23"/>
      <c r="H24" s="23"/>
      <c r="I24" s="23"/>
    </row>
    <row r="25" spans="1:12" s="11" customFormat="1">
      <c r="E25" s="23"/>
      <c r="F25" s="23"/>
      <c r="G25" s="23"/>
      <c r="H25" s="23"/>
      <c r="I25" s="23"/>
    </row>
    <row r="26" spans="1:12" s="11" customFormat="1">
      <c r="E26" s="23"/>
      <c r="F26" s="23"/>
      <c r="G26" s="23"/>
      <c r="H26" s="23"/>
      <c r="I26" s="23"/>
    </row>
    <row r="27" spans="1:12" s="11" customFormat="1">
      <c r="E27" s="23"/>
      <c r="F27" s="23"/>
      <c r="G27" s="23"/>
      <c r="H27" s="23"/>
      <c r="I27" s="23"/>
    </row>
    <row r="28" spans="1:12" s="11" customFormat="1">
      <c r="E28" s="23"/>
      <c r="F28" s="23"/>
      <c r="G28" s="23"/>
      <c r="H28" s="23"/>
      <c r="I28" s="23"/>
    </row>
    <row r="29" spans="1:12" s="11" customFormat="1">
      <c r="E29" s="23"/>
      <c r="F29" s="23"/>
      <c r="G29" s="23"/>
      <c r="H29" s="23"/>
      <c r="I29" s="23"/>
    </row>
    <row r="30" spans="1:12" s="11" customFormat="1">
      <c r="E30" s="23"/>
      <c r="F30" s="23"/>
      <c r="G30" s="23"/>
      <c r="H30" s="23"/>
      <c r="I30" s="23"/>
    </row>
    <row r="31" spans="1:12" s="11" customFormat="1">
      <c r="E31" s="23"/>
      <c r="F31" s="23"/>
      <c r="G31" s="23"/>
      <c r="H31" s="23"/>
      <c r="I31" s="23"/>
    </row>
    <row r="32" spans="1:12" s="11" customFormat="1">
      <c r="E32" s="23"/>
      <c r="F32" s="23"/>
      <c r="G32" s="23"/>
      <c r="H32" s="23"/>
      <c r="I32" s="23"/>
    </row>
    <row r="33" spans="5:9" s="11" customFormat="1">
      <c r="E33" s="23"/>
      <c r="F33" s="23"/>
      <c r="G33" s="23"/>
      <c r="H33" s="23"/>
      <c r="I33" s="23"/>
    </row>
    <row r="34" spans="5:9" s="11" customFormat="1">
      <c r="E34" s="23"/>
      <c r="F34" s="23"/>
      <c r="G34" s="23"/>
      <c r="H34" s="23"/>
      <c r="I34" s="23"/>
    </row>
    <row r="35" spans="5:9" s="11" customFormat="1">
      <c r="E35" s="23"/>
      <c r="F35" s="23"/>
      <c r="G35" s="23"/>
      <c r="H35" s="23"/>
      <c r="I35" s="23"/>
    </row>
    <row r="36" spans="5:9" s="11" customFormat="1">
      <c r="E36" s="23"/>
      <c r="F36" s="23"/>
      <c r="G36" s="23"/>
      <c r="H36" s="23"/>
      <c r="I36" s="23"/>
    </row>
    <row r="37" spans="5:9" s="11" customFormat="1">
      <c r="E37" s="23"/>
      <c r="F37" s="23"/>
      <c r="G37" s="23"/>
      <c r="H37" s="23"/>
      <c r="I37" s="23"/>
    </row>
    <row r="38" spans="5:9" s="11" customFormat="1">
      <c r="E38" s="23"/>
      <c r="F38" s="23"/>
      <c r="G38" s="23"/>
      <c r="H38" s="23"/>
      <c r="I38" s="23"/>
    </row>
    <row r="39" spans="5:9" s="11" customFormat="1">
      <c r="E39" s="23"/>
      <c r="F39" s="23"/>
      <c r="G39" s="23"/>
      <c r="H39" s="23"/>
      <c r="I39" s="23"/>
    </row>
    <row r="40" spans="5:9" s="11" customFormat="1">
      <c r="E40" s="23"/>
      <c r="F40" s="23"/>
      <c r="G40" s="23"/>
      <c r="H40" s="23"/>
      <c r="I40" s="23"/>
    </row>
    <row r="41" spans="5:9" s="11" customFormat="1">
      <c r="E41" s="23"/>
      <c r="F41" s="23"/>
      <c r="G41" s="23"/>
      <c r="H41" s="23"/>
      <c r="I41" s="23"/>
    </row>
    <row r="42" spans="5:9" s="11" customFormat="1">
      <c r="E42" s="23"/>
      <c r="F42" s="23"/>
      <c r="G42" s="23"/>
      <c r="H42" s="23"/>
      <c r="I42" s="23"/>
    </row>
    <row r="43" spans="5:9" s="11" customFormat="1">
      <c r="E43" s="23"/>
      <c r="F43" s="23"/>
      <c r="G43" s="23"/>
      <c r="H43" s="23"/>
      <c r="I43" s="23"/>
    </row>
    <row r="44" spans="5:9" s="11" customFormat="1">
      <c r="E44" s="23"/>
      <c r="F44" s="23"/>
      <c r="G44" s="23"/>
      <c r="H44" s="23"/>
      <c r="I44" s="23"/>
    </row>
    <row r="45" spans="5:9" s="11" customFormat="1">
      <c r="E45" s="23"/>
      <c r="F45" s="23"/>
      <c r="G45" s="23"/>
      <c r="H45" s="23"/>
      <c r="I45" s="23"/>
    </row>
    <row r="46" spans="5:9" s="11" customFormat="1">
      <c r="E46" s="23"/>
      <c r="F46" s="23"/>
      <c r="G46" s="23"/>
      <c r="H46" s="23"/>
      <c r="I46" s="23"/>
    </row>
    <row r="47" spans="5:9" s="11" customFormat="1">
      <c r="E47" s="23"/>
      <c r="F47" s="23"/>
      <c r="G47" s="23"/>
      <c r="H47" s="23"/>
      <c r="I47" s="23"/>
    </row>
    <row r="48" spans="5:9" s="11" customFormat="1">
      <c r="E48" s="23"/>
      <c r="F48" s="23"/>
      <c r="G48" s="23"/>
      <c r="H48" s="23"/>
      <c r="I48" s="23"/>
    </row>
    <row r="49" spans="5:9" s="11" customFormat="1">
      <c r="E49" s="23"/>
      <c r="F49" s="23"/>
      <c r="G49" s="23"/>
      <c r="H49" s="23"/>
      <c r="I49" s="23"/>
    </row>
  </sheetData>
  <mergeCells count="5">
    <mergeCell ref="A2:L2"/>
    <mergeCell ref="A3:L3"/>
    <mergeCell ref="A4:L4"/>
    <mergeCell ref="E9:H9"/>
    <mergeCell ref="F10:F11"/>
  </mergeCells>
  <pageMargins left="0.39370078740157483" right="0.39370078740157483" top="0.81" bottom="0.39370078740157483" header="1.37" footer="0.31496062992125984"/>
  <pageSetup paperSize="9" orientation="landscape" verticalDpi="1200" r:id="rId1"/>
</worksheet>
</file>

<file path=xl/worksheets/sheet8.xml><?xml version="1.0" encoding="utf-8"?>
<worksheet xmlns="http://schemas.openxmlformats.org/spreadsheetml/2006/main" xmlns:r="http://schemas.openxmlformats.org/officeDocument/2006/relationships">
  <dimension ref="A1:L18"/>
  <sheetViews>
    <sheetView topLeftCell="A13" zoomScale="90" zoomScaleNormal="90" workbookViewId="0">
      <selection sqref="A1:L18"/>
    </sheetView>
  </sheetViews>
  <sheetFormatPr defaultColWidth="9" defaultRowHeight="16.5"/>
  <cols>
    <col min="1" max="1" width="3.125" style="1" customWidth="1"/>
    <col min="2" max="2" width="15.625" style="1" customWidth="1"/>
    <col min="3" max="3" width="16.5" style="1" customWidth="1"/>
    <col min="4" max="4" width="15.625" style="1" customWidth="1"/>
    <col min="5" max="5" width="9.375" style="17" bestFit="1" customWidth="1"/>
    <col min="6" max="6" width="3.125" style="17" customWidth="1"/>
    <col min="7" max="8" width="9.375" style="17" bestFit="1" customWidth="1"/>
    <col min="9" max="9" width="9.625" style="17" customWidth="1"/>
    <col min="10" max="10" width="13.625" style="1" customWidth="1"/>
    <col min="11" max="11" width="15.625" style="1" customWidth="1"/>
    <col min="12" max="13" width="8.625" style="1" customWidth="1"/>
    <col min="14" max="16384" width="9" style="1"/>
  </cols>
  <sheetData>
    <row r="1" spans="1:12">
      <c r="L1" s="2" t="s">
        <v>10</v>
      </c>
    </row>
    <row r="2" spans="1:12">
      <c r="A2" s="234" t="s">
        <v>11</v>
      </c>
      <c r="B2" s="234"/>
      <c r="C2" s="234"/>
      <c r="D2" s="234"/>
      <c r="E2" s="234"/>
      <c r="F2" s="234"/>
      <c r="G2" s="234"/>
      <c r="H2" s="234"/>
      <c r="I2" s="234"/>
      <c r="J2" s="234"/>
      <c r="K2" s="234"/>
      <c r="L2" s="234"/>
    </row>
    <row r="3" spans="1:12">
      <c r="A3" s="234" t="s">
        <v>12</v>
      </c>
      <c r="B3" s="234"/>
      <c r="C3" s="234"/>
      <c r="D3" s="234"/>
      <c r="E3" s="234"/>
      <c r="F3" s="234"/>
      <c r="G3" s="234"/>
      <c r="H3" s="234"/>
      <c r="I3" s="234"/>
      <c r="J3" s="234"/>
      <c r="K3" s="234"/>
      <c r="L3" s="234"/>
    </row>
    <row r="4" spans="1:12">
      <c r="A4" s="234" t="s">
        <v>13</v>
      </c>
      <c r="B4" s="234"/>
      <c r="C4" s="234"/>
      <c r="D4" s="234"/>
      <c r="E4" s="234"/>
      <c r="F4" s="234"/>
      <c r="G4" s="234"/>
      <c r="H4" s="234"/>
      <c r="I4" s="234"/>
      <c r="J4" s="234"/>
      <c r="K4" s="234"/>
      <c r="L4" s="234"/>
    </row>
    <row r="5" spans="1:12">
      <c r="A5" s="1" t="s">
        <v>587</v>
      </c>
    </row>
    <row r="6" spans="1:12">
      <c r="A6" s="1" t="s">
        <v>19</v>
      </c>
    </row>
    <row r="7" spans="1:12">
      <c r="A7" s="1" t="s">
        <v>18</v>
      </c>
    </row>
    <row r="8" spans="1:12">
      <c r="B8" s="1" t="s">
        <v>20</v>
      </c>
    </row>
    <row r="9" spans="1:12" s="4" customFormat="1">
      <c r="A9" s="3" t="s">
        <v>1</v>
      </c>
      <c r="B9" s="3" t="s">
        <v>2</v>
      </c>
      <c r="C9" s="3" t="s">
        <v>3</v>
      </c>
      <c r="D9" s="3" t="s">
        <v>4</v>
      </c>
      <c r="E9" s="235" t="s">
        <v>69</v>
      </c>
      <c r="F9" s="236"/>
      <c r="G9" s="236"/>
      <c r="H9" s="237"/>
      <c r="I9" s="3" t="s">
        <v>70</v>
      </c>
      <c r="J9" s="3" t="s">
        <v>7</v>
      </c>
      <c r="K9" s="3" t="s">
        <v>9</v>
      </c>
      <c r="L9" s="3" t="s">
        <v>15</v>
      </c>
    </row>
    <row r="10" spans="1:12" s="4" customFormat="1">
      <c r="A10" s="5"/>
      <c r="B10" s="5"/>
      <c r="C10" s="5"/>
      <c r="D10" s="5" t="s">
        <v>38</v>
      </c>
      <c r="E10" s="30">
        <v>2558</v>
      </c>
      <c r="F10" s="249"/>
      <c r="G10" s="31">
        <v>2559</v>
      </c>
      <c r="H10" s="32">
        <v>2560</v>
      </c>
      <c r="I10" s="5" t="s">
        <v>69</v>
      </c>
      <c r="J10" s="5" t="s">
        <v>8</v>
      </c>
      <c r="K10" s="5"/>
      <c r="L10" s="5" t="s">
        <v>14</v>
      </c>
    </row>
    <row r="11" spans="1:12" s="4" customFormat="1">
      <c r="A11" s="5"/>
      <c r="B11" s="5"/>
      <c r="C11" s="5"/>
      <c r="D11" s="5"/>
      <c r="E11" s="18" t="s">
        <v>6</v>
      </c>
      <c r="F11" s="250"/>
      <c r="G11" s="19" t="s">
        <v>6</v>
      </c>
      <c r="H11" s="20" t="s">
        <v>6</v>
      </c>
      <c r="I11" s="22"/>
      <c r="J11" s="5"/>
      <c r="K11" s="5"/>
      <c r="L11" s="5"/>
    </row>
    <row r="12" spans="1:12" s="11" customFormat="1" ht="85.5" customHeight="1">
      <c r="A12" s="10">
        <v>1</v>
      </c>
      <c r="B12" s="10" t="s">
        <v>36</v>
      </c>
      <c r="C12" s="10" t="s">
        <v>34</v>
      </c>
      <c r="D12" s="10" t="s">
        <v>684</v>
      </c>
      <c r="E12" s="16">
        <v>30000</v>
      </c>
      <c r="F12" s="28"/>
      <c r="G12" s="16">
        <v>30000</v>
      </c>
      <c r="H12" s="16">
        <v>30000</v>
      </c>
      <c r="I12" s="115" t="s">
        <v>80</v>
      </c>
      <c r="J12" s="10" t="s">
        <v>35</v>
      </c>
      <c r="K12" s="10" t="s">
        <v>35</v>
      </c>
      <c r="L12" s="10" t="s">
        <v>26</v>
      </c>
    </row>
    <row r="13" spans="1:12" s="11" customFormat="1" ht="82.5">
      <c r="A13" s="10">
        <v>2</v>
      </c>
      <c r="B13" s="10" t="s">
        <v>37</v>
      </c>
      <c r="C13" s="10" t="s">
        <v>34</v>
      </c>
      <c r="D13" s="10" t="s">
        <v>685</v>
      </c>
      <c r="E13" s="16">
        <v>60000</v>
      </c>
      <c r="F13" s="28"/>
      <c r="G13" s="16">
        <v>60000</v>
      </c>
      <c r="H13" s="16">
        <v>60000</v>
      </c>
      <c r="I13" s="115" t="s">
        <v>80</v>
      </c>
      <c r="J13" s="10" t="s">
        <v>35</v>
      </c>
      <c r="K13" s="10" t="s">
        <v>35</v>
      </c>
      <c r="L13" s="10" t="s">
        <v>26</v>
      </c>
    </row>
    <row r="14" spans="1:12" s="11" customFormat="1" ht="99">
      <c r="A14" s="10">
        <v>3</v>
      </c>
      <c r="B14" s="21" t="s">
        <v>50</v>
      </c>
      <c r="C14" s="21" t="s">
        <v>52</v>
      </c>
      <c r="D14" s="27" t="s">
        <v>743</v>
      </c>
      <c r="E14" s="16">
        <v>100000</v>
      </c>
      <c r="F14" s="28"/>
      <c r="G14" s="16">
        <v>100000</v>
      </c>
      <c r="H14" s="16">
        <v>100000</v>
      </c>
      <c r="I14" s="115" t="s">
        <v>80</v>
      </c>
      <c r="J14" s="10" t="s">
        <v>880</v>
      </c>
      <c r="K14" s="10" t="s">
        <v>53</v>
      </c>
      <c r="L14" s="10" t="s">
        <v>26</v>
      </c>
    </row>
    <row r="15" spans="1:12" s="11" customFormat="1" ht="168" customHeight="1">
      <c r="A15" s="10">
        <v>4</v>
      </c>
      <c r="B15" s="10" t="s">
        <v>82</v>
      </c>
      <c r="C15" s="10" t="s">
        <v>691</v>
      </c>
      <c r="D15" s="10" t="s">
        <v>692</v>
      </c>
      <c r="E15" s="16">
        <v>40000</v>
      </c>
      <c r="F15" s="28"/>
      <c r="G15" s="16">
        <v>40000</v>
      </c>
      <c r="H15" s="16">
        <v>40000</v>
      </c>
      <c r="I15" s="115" t="s">
        <v>80</v>
      </c>
      <c r="J15" s="10" t="s">
        <v>692</v>
      </c>
      <c r="K15" s="10" t="s">
        <v>693</v>
      </c>
      <c r="L15" s="10" t="s">
        <v>26</v>
      </c>
    </row>
    <row r="16" spans="1:12" s="11" customFormat="1" ht="99">
      <c r="A16" s="10">
        <v>5</v>
      </c>
      <c r="B16" s="10" t="s">
        <v>519</v>
      </c>
      <c r="C16" s="27" t="s">
        <v>84</v>
      </c>
      <c r="D16" s="10" t="s">
        <v>694</v>
      </c>
      <c r="E16" s="16">
        <v>45000</v>
      </c>
      <c r="F16" s="28"/>
      <c r="G16" s="16">
        <v>45000</v>
      </c>
      <c r="H16" s="16">
        <v>45000</v>
      </c>
      <c r="I16" s="115" t="s">
        <v>80</v>
      </c>
      <c r="J16" s="27" t="s">
        <v>521</v>
      </c>
      <c r="K16" s="10" t="s">
        <v>85</v>
      </c>
      <c r="L16" s="10" t="s">
        <v>26</v>
      </c>
    </row>
    <row r="17" spans="1:12" s="11" customFormat="1" ht="214.5">
      <c r="A17" s="10">
        <v>6</v>
      </c>
      <c r="B17" s="10" t="s">
        <v>695</v>
      </c>
      <c r="C17" s="10" t="s">
        <v>696</v>
      </c>
      <c r="D17" s="10" t="s">
        <v>801</v>
      </c>
      <c r="E17" s="16">
        <v>20000</v>
      </c>
      <c r="F17" s="28"/>
      <c r="G17" s="16">
        <v>20000</v>
      </c>
      <c r="H17" s="16">
        <v>20000</v>
      </c>
      <c r="I17" s="115" t="s">
        <v>80</v>
      </c>
      <c r="J17" s="10" t="s">
        <v>881</v>
      </c>
      <c r="K17" s="10" t="s">
        <v>697</v>
      </c>
      <c r="L17" s="10" t="s">
        <v>26</v>
      </c>
    </row>
    <row r="18" spans="1:12">
      <c r="H18" s="17">
        <v>0</v>
      </c>
    </row>
  </sheetData>
  <mergeCells count="5">
    <mergeCell ref="A2:L2"/>
    <mergeCell ref="A3:L3"/>
    <mergeCell ref="A4:L4"/>
    <mergeCell ref="E9:H9"/>
    <mergeCell ref="F10:F11"/>
  </mergeCells>
  <pageMargins left="0.39370078740157499" right="0.39370078740157499" top="1.1811023622047201" bottom="0.39370078740157499" header="0.31496062992126" footer="0.31496062992126"/>
  <pageSetup paperSize="9" orientation="landscape" r:id="rId1"/>
</worksheet>
</file>

<file path=xl/worksheets/sheet9.xml><?xml version="1.0" encoding="utf-8"?>
<worksheet xmlns="http://schemas.openxmlformats.org/spreadsheetml/2006/main" xmlns:r="http://schemas.openxmlformats.org/officeDocument/2006/relationships">
  <dimension ref="A1:M38"/>
  <sheetViews>
    <sheetView topLeftCell="A3" workbookViewId="0">
      <selection sqref="A1:L18"/>
    </sheetView>
  </sheetViews>
  <sheetFormatPr defaultColWidth="9" defaultRowHeight="16.5"/>
  <cols>
    <col min="1" max="1" width="3.125" style="6" customWidth="1"/>
    <col min="2" max="4" width="15.625" style="6" customWidth="1"/>
    <col min="5" max="5" width="9.625" style="38" customWidth="1"/>
    <col min="6" max="6" width="3.125" style="38" customWidth="1"/>
    <col min="7" max="7" width="9.75" style="38" customWidth="1"/>
    <col min="8" max="8" width="10.75" style="38" bestFit="1" customWidth="1"/>
    <col min="9" max="9" width="9.625" style="12" customWidth="1"/>
    <col min="10" max="10" width="13.625" style="6" customWidth="1"/>
    <col min="11" max="11" width="15.625" style="6" customWidth="1"/>
    <col min="12" max="13" width="8.625" style="6" customWidth="1"/>
    <col min="14" max="16384" width="9" style="6"/>
  </cols>
  <sheetData>
    <row r="1" spans="1:12">
      <c r="L1" s="6" t="s">
        <v>10</v>
      </c>
    </row>
    <row r="2" spans="1:12">
      <c r="A2" s="247" t="s">
        <v>11</v>
      </c>
      <c r="B2" s="247"/>
      <c r="C2" s="247"/>
      <c r="D2" s="247"/>
      <c r="E2" s="247"/>
      <c r="F2" s="247"/>
      <c r="G2" s="247"/>
      <c r="H2" s="247"/>
      <c r="I2" s="247"/>
      <c r="J2" s="247"/>
      <c r="K2" s="247"/>
      <c r="L2" s="247"/>
    </row>
    <row r="3" spans="1:12">
      <c r="A3" s="247" t="s">
        <v>12</v>
      </c>
      <c r="B3" s="247"/>
      <c r="C3" s="247"/>
      <c r="D3" s="247"/>
      <c r="E3" s="247"/>
      <c r="F3" s="247"/>
      <c r="G3" s="247"/>
      <c r="H3" s="247"/>
      <c r="I3" s="247"/>
      <c r="J3" s="247"/>
      <c r="K3" s="247"/>
      <c r="L3" s="247"/>
    </row>
    <row r="4" spans="1:12">
      <c r="A4" s="247" t="s">
        <v>13</v>
      </c>
      <c r="B4" s="247"/>
      <c r="C4" s="247"/>
      <c r="D4" s="247"/>
      <c r="E4" s="247"/>
      <c r="F4" s="247"/>
      <c r="G4" s="247"/>
      <c r="H4" s="247"/>
      <c r="I4" s="247"/>
      <c r="J4" s="247"/>
      <c r="K4" s="247"/>
      <c r="L4" s="247"/>
    </row>
    <row r="5" spans="1:12">
      <c r="A5" s="110" t="s">
        <v>595</v>
      </c>
    </row>
    <row r="6" spans="1:12">
      <c r="A6" s="6" t="s">
        <v>586</v>
      </c>
    </row>
    <row r="7" spans="1:12">
      <c r="A7" s="6" t="s">
        <v>565</v>
      </c>
    </row>
    <row r="8" spans="1:12">
      <c r="B8" s="6" t="s">
        <v>495</v>
      </c>
    </row>
    <row r="9" spans="1:12" s="8" customFormat="1">
      <c r="A9" s="7" t="s">
        <v>1</v>
      </c>
      <c r="B9" s="7" t="s">
        <v>2</v>
      </c>
      <c r="C9" s="7" t="s">
        <v>3</v>
      </c>
      <c r="D9" s="7" t="s">
        <v>4</v>
      </c>
      <c r="E9" s="235" t="s">
        <v>69</v>
      </c>
      <c r="F9" s="236"/>
      <c r="G9" s="236"/>
      <c r="H9" s="237"/>
      <c r="I9" s="7" t="s">
        <v>70</v>
      </c>
      <c r="J9" s="7" t="s">
        <v>7</v>
      </c>
      <c r="K9" s="7" t="s">
        <v>9</v>
      </c>
      <c r="L9" s="7" t="s">
        <v>15</v>
      </c>
    </row>
    <row r="10" spans="1:12" s="8" customFormat="1">
      <c r="A10" s="9"/>
      <c r="B10" s="9"/>
      <c r="C10" s="9"/>
      <c r="D10" s="9" t="s">
        <v>38</v>
      </c>
      <c r="E10" s="35">
        <v>2558</v>
      </c>
      <c r="F10" s="251"/>
      <c r="G10" s="35" t="s">
        <v>584</v>
      </c>
      <c r="H10" s="35" t="s">
        <v>585</v>
      </c>
      <c r="I10" s="9" t="s">
        <v>69</v>
      </c>
      <c r="J10" s="9" t="s">
        <v>8</v>
      </c>
      <c r="K10" s="9"/>
      <c r="L10" s="9" t="s">
        <v>14</v>
      </c>
    </row>
    <row r="11" spans="1:12" s="8" customFormat="1">
      <c r="A11" s="9"/>
      <c r="B11" s="9"/>
      <c r="C11" s="9"/>
      <c r="D11" s="9"/>
      <c r="E11" s="39" t="s">
        <v>6</v>
      </c>
      <c r="F11" s="252"/>
      <c r="G11" s="40" t="s">
        <v>6</v>
      </c>
      <c r="H11" s="41" t="s">
        <v>6</v>
      </c>
      <c r="I11" s="29"/>
      <c r="J11" s="9"/>
      <c r="K11" s="9"/>
      <c r="L11" s="9"/>
    </row>
    <row r="12" spans="1:12" s="11" customFormat="1" ht="63">
      <c r="A12" s="10">
        <v>1</v>
      </c>
      <c r="B12" s="24" t="s">
        <v>147</v>
      </c>
      <c r="C12" s="24" t="s">
        <v>148</v>
      </c>
      <c r="D12" s="24" t="s">
        <v>149</v>
      </c>
      <c r="E12" s="56">
        <v>25000</v>
      </c>
      <c r="F12" s="52"/>
      <c r="G12" s="56">
        <v>25000</v>
      </c>
      <c r="H12" s="56">
        <v>25000</v>
      </c>
      <c r="I12" s="115" t="s">
        <v>80</v>
      </c>
      <c r="J12" s="10" t="s">
        <v>165</v>
      </c>
      <c r="K12" s="24" t="s">
        <v>165</v>
      </c>
      <c r="L12" s="10" t="s">
        <v>144</v>
      </c>
    </row>
    <row r="13" spans="1:12" s="11" customFormat="1" ht="63">
      <c r="A13" s="10">
        <v>2</v>
      </c>
      <c r="B13" s="24" t="s">
        <v>150</v>
      </c>
      <c r="C13" s="24" t="s">
        <v>151</v>
      </c>
      <c r="D13" s="24" t="s">
        <v>152</v>
      </c>
      <c r="E13" s="56">
        <v>25000</v>
      </c>
      <c r="F13" s="52"/>
      <c r="G13" s="56">
        <v>25000</v>
      </c>
      <c r="H13" s="56">
        <v>25000</v>
      </c>
      <c r="I13" s="115" t="s">
        <v>80</v>
      </c>
      <c r="J13" s="10" t="s">
        <v>166</v>
      </c>
      <c r="K13" s="24" t="s">
        <v>166</v>
      </c>
      <c r="L13" s="10" t="s">
        <v>144</v>
      </c>
    </row>
    <row r="14" spans="1:12" s="11" customFormat="1" ht="63">
      <c r="A14" s="10">
        <v>3</v>
      </c>
      <c r="B14" s="21" t="s">
        <v>157</v>
      </c>
      <c r="C14" s="21" t="s">
        <v>158</v>
      </c>
      <c r="D14" s="21" t="s">
        <v>159</v>
      </c>
      <c r="E14" s="56">
        <v>0</v>
      </c>
      <c r="F14" s="52"/>
      <c r="G14" s="56">
        <v>50000</v>
      </c>
      <c r="H14" s="56">
        <v>50000</v>
      </c>
      <c r="I14" s="115" t="s">
        <v>80</v>
      </c>
      <c r="J14" s="10" t="s">
        <v>167</v>
      </c>
      <c r="K14" s="21" t="s">
        <v>170</v>
      </c>
      <c r="L14" s="10" t="s">
        <v>144</v>
      </c>
    </row>
    <row r="15" spans="1:12" s="11" customFormat="1" ht="94.5">
      <c r="A15" s="10">
        <v>4</v>
      </c>
      <c r="B15" s="24" t="s">
        <v>164</v>
      </c>
      <c r="C15" s="24" t="s">
        <v>172</v>
      </c>
      <c r="D15" s="24" t="s">
        <v>160</v>
      </c>
      <c r="E15" s="57">
        <v>2190000</v>
      </c>
      <c r="F15" s="52"/>
      <c r="G15" s="55">
        <v>0</v>
      </c>
      <c r="H15" s="55">
        <v>0</v>
      </c>
      <c r="I15" s="115" t="s">
        <v>80</v>
      </c>
      <c r="J15" s="10" t="s">
        <v>168</v>
      </c>
      <c r="K15" s="24" t="s">
        <v>171</v>
      </c>
      <c r="L15" s="10" t="s">
        <v>144</v>
      </c>
    </row>
    <row r="16" spans="1:12" s="11" customFormat="1" ht="94.5">
      <c r="A16" s="10">
        <v>5</v>
      </c>
      <c r="B16" s="24" t="s">
        <v>303</v>
      </c>
      <c r="C16" s="24" t="s">
        <v>304</v>
      </c>
      <c r="D16" s="24" t="s">
        <v>305</v>
      </c>
      <c r="E16" s="55">
        <v>30000</v>
      </c>
      <c r="F16" s="52"/>
      <c r="G16" s="55">
        <v>30000</v>
      </c>
      <c r="H16" s="55">
        <v>30000</v>
      </c>
      <c r="I16" s="115" t="s">
        <v>80</v>
      </c>
      <c r="J16" s="10" t="s">
        <v>306</v>
      </c>
      <c r="K16" s="24" t="s">
        <v>307</v>
      </c>
      <c r="L16" s="10" t="s">
        <v>144</v>
      </c>
    </row>
    <row r="17" spans="1:13" s="11" customFormat="1" ht="78.75">
      <c r="A17" s="10">
        <v>6</v>
      </c>
      <c r="B17" s="21" t="s">
        <v>161</v>
      </c>
      <c r="C17" s="21" t="s">
        <v>162</v>
      </c>
      <c r="D17" s="21" t="s">
        <v>163</v>
      </c>
      <c r="E17" s="56">
        <v>100000</v>
      </c>
      <c r="F17" s="52"/>
      <c r="G17" s="56">
        <v>100000</v>
      </c>
      <c r="H17" s="56">
        <v>100000</v>
      </c>
      <c r="I17" s="115" t="s">
        <v>80</v>
      </c>
      <c r="J17" s="10" t="s">
        <v>169</v>
      </c>
      <c r="K17" s="21" t="s">
        <v>173</v>
      </c>
      <c r="L17" s="10" t="s">
        <v>144</v>
      </c>
    </row>
    <row r="18" spans="1:13" s="11" customFormat="1" ht="99">
      <c r="A18" s="10">
        <v>7</v>
      </c>
      <c r="B18" s="10" t="s">
        <v>545</v>
      </c>
      <c r="C18" s="10" t="s">
        <v>546</v>
      </c>
      <c r="D18" s="10" t="s">
        <v>547</v>
      </c>
      <c r="E18" s="56">
        <v>0</v>
      </c>
      <c r="F18" s="52"/>
      <c r="G18" s="42">
        <v>30000</v>
      </c>
      <c r="H18" s="42">
        <v>30000</v>
      </c>
      <c r="I18" s="115" t="s">
        <v>80</v>
      </c>
      <c r="J18" s="10" t="s">
        <v>335</v>
      </c>
      <c r="K18" s="10" t="s">
        <v>548</v>
      </c>
      <c r="L18" s="10" t="s">
        <v>144</v>
      </c>
    </row>
    <row r="19" spans="1:13">
      <c r="L19" s="11"/>
      <c r="M19" s="11"/>
    </row>
    <row r="20" spans="1:13">
      <c r="L20" s="11"/>
      <c r="M20" s="11"/>
    </row>
    <row r="21" spans="1:13">
      <c r="L21" s="11"/>
      <c r="M21" s="11"/>
    </row>
    <row r="22" spans="1:13">
      <c r="L22" s="11"/>
      <c r="M22" s="11"/>
    </row>
    <row r="23" spans="1:13">
      <c r="L23" s="11"/>
      <c r="M23" s="11"/>
    </row>
    <row r="24" spans="1:13">
      <c r="L24" s="11"/>
      <c r="M24" s="11"/>
    </row>
    <row r="25" spans="1:13">
      <c r="L25" s="11"/>
      <c r="M25" s="11"/>
    </row>
    <row r="26" spans="1:13">
      <c r="L26" s="11"/>
      <c r="M26" s="11"/>
    </row>
    <row r="27" spans="1:13">
      <c r="L27" s="11"/>
      <c r="M27" s="11"/>
    </row>
    <row r="28" spans="1:13">
      <c r="L28" s="11"/>
      <c r="M28" s="11"/>
    </row>
    <row r="29" spans="1:13">
      <c r="L29" s="11"/>
      <c r="M29" s="11"/>
    </row>
    <row r="30" spans="1:13">
      <c r="L30" s="11"/>
      <c r="M30" s="11"/>
    </row>
    <row r="31" spans="1:13">
      <c r="L31" s="11"/>
      <c r="M31" s="11"/>
    </row>
    <row r="32" spans="1:13">
      <c r="L32" s="11"/>
      <c r="M32" s="11"/>
    </row>
    <row r="33" spans="12:13">
      <c r="L33" s="11"/>
      <c r="M33" s="11"/>
    </row>
    <row r="34" spans="12:13">
      <c r="L34" s="11"/>
      <c r="M34" s="11"/>
    </row>
    <row r="35" spans="12:13">
      <c r="L35" s="11"/>
      <c r="M35" s="11"/>
    </row>
    <row r="36" spans="12:13">
      <c r="L36" s="11"/>
      <c r="M36" s="11"/>
    </row>
    <row r="37" spans="12:13">
      <c r="L37" s="11"/>
      <c r="M37" s="11"/>
    </row>
    <row r="38" spans="12:13">
      <c r="L38" s="11"/>
      <c r="M38" s="11"/>
    </row>
  </sheetData>
  <mergeCells count="5">
    <mergeCell ref="A2:L2"/>
    <mergeCell ref="A3:L3"/>
    <mergeCell ref="A4:L4"/>
    <mergeCell ref="E9:H9"/>
    <mergeCell ref="F10:F11"/>
  </mergeCells>
  <pageMargins left="0.39370078740157483" right="0.32" top="1.1811023622047245" bottom="0.39370078740157483" header="0.31496062992125984" footer="0.31496062992125984"/>
  <pageSetup paperSize="9" orientation="landscape" horizont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แผ่นงาน</vt:lpstr>
      </vt:variant>
      <vt:variant>
        <vt:i4>17</vt:i4>
      </vt:variant>
      <vt:variant>
        <vt:lpstr>ช่วงที่มีชื่อ</vt:lpstr>
      </vt:variant>
      <vt:variant>
        <vt:i4>12</vt:i4>
      </vt:variant>
    </vt:vector>
  </HeadingPairs>
  <TitlesOfParts>
    <vt:vector size="29" baseType="lpstr">
      <vt:lpstr>ยุท 1 แนว 1 1</vt:lpstr>
      <vt:lpstr>ยุท 1 แนว 1 2</vt:lpstr>
      <vt:lpstr>ยุท 1 แนว 1 3</vt:lpstr>
      <vt:lpstr>ยุท 2 แนว 2 1</vt:lpstr>
      <vt:lpstr>ยุท 2 แนว 2 2</vt:lpstr>
      <vt:lpstr>ยุท 2 แนว 2.3</vt:lpstr>
      <vt:lpstr>ยุท 3 แนว 3 1</vt:lpstr>
      <vt:lpstr>ยุท 3 แนว 3 2</vt:lpstr>
      <vt:lpstr>ยุธ 4 แนว 4 1</vt:lpstr>
      <vt:lpstr>ยุธ 5 แนว 5.1</vt:lpstr>
      <vt:lpstr>ยุท 5 แนว 5.2</vt:lpstr>
      <vt:lpstr>ยุท 6 แนว 6.1</vt:lpstr>
      <vt:lpstr>ยุท 6 แนว 6.2</vt:lpstr>
      <vt:lpstr>ยุท 7 แนว 7.1</vt:lpstr>
      <vt:lpstr>ยุท 7 แนว 7.2</vt:lpstr>
      <vt:lpstr>สรุปโครงการ</vt:lpstr>
      <vt:lpstr>สรุปโครงการส่วนโยธา</vt:lpstr>
      <vt:lpstr>'ยุท 1 แนว 1 1'!Print_Titles</vt:lpstr>
      <vt:lpstr>'ยุท 1 แนว 1 2'!Print_Titles</vt:lpstr>
      <vt:lpstr>'ยุท 1 แนว 1 3'!Print_Titles</vt:lpstr>
      <vt:lpstr>'ยุท 2 แนว 2 1'!Print_Titles</vt:lpstr>
      <vt:lpstr>'ยุท 2 แนว 2 2'!Print_Titles</vt:lpstr>
      <vt:lpstr>'ยุท 3 แนว 3 1'!Print_Titles</vt:lpstr>
      <vt:lpstr>'ยุท 3 แนว 3 2'!Print_Titles</vt:lpstr>
      <vt:lpstr>'ยุท 5 แนว 5.2'!Print_Titles</vt:lpstr>
      <vt:lpstr>'ยุท 6 แนว 6.1'!Print_Titles</vt:lpstr>
      <vt:lpstr>'ยุท 6 แนว 6.2'!Print_Titles</vt:lpstr>
      <vt:lpstr>'ยุธ 4 แนว 4 1'!Print_Titles</vt:lpstr>
      <vt:lpstr>'ยุธ 5 แนว 5.1'!Print_Titles</vt:lpstr>
    </vt:vector>
  </TitlesOfParts>
  <Company>Computer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HomeUser</dc:creator>
  <cp:lastModifiedBy>MyCom</cp:lastModifiedBy>
  <cp:lastPrinted>2001-12-31T17:05:43Z</cp:lastPrinted>
  <dcterms:created xsi:type="dcterms:W3CDTF">2014-09-09T18:50:48Z</dcterms:created>
  <dcterms:modified xsi:type="dcterms:W3CDTF">2001-12-31T17:06:17Z</dcterms:modified>
</cp:coreProperties>
</file>